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https://d.docs.live.net/6cc0345318ed55e5/002-CLLD ΑΛΙΕΙΑΣ/0001 ΕΓΚΕΡΙΜΕΝΗ ΠΡΟΣΚΛΗΣΗ ΙΔΙΩΤΙΚΑ 26.07.2021/ΤΡΟΠΟΠΟΙΗΣΗ ΠΡΟΣΚΛΗΣΗΣ/"/>
    </mc:Choice>
  </mc:AlternateContent>
  <xr:revisionPtr revIDLastSave="4" documentId="13_ncr:1_{0C269A6E-2D27-464E-9223-414F206B599C}" xr6:coauthVersionLast="47" xr6:coauthVersionMax="47" xr10:uidLastSave="{338AD660-F766-40EA-B4F9-5F3CE494C448}"/>
  <bookViews>
    <workbookView xWindow="-120" yWindow="-120" windowWidth="29040" windowHeight="15840" tabRatio="670" activeTab="4" xr2:uid="{00000000-000D-0000-FFFF-FFFF00000000}"/>
  </bookViews>
  <sheets>
    <sheet name="ΕΞΩΦΥΛΛΟ" sheetId="9" r:id="rId1"/>
    <sheet name="ΣΤΑΔΙΟ Α" sheetId="1" r:id="rId2"/>
    <sheet name="ΣΤΑΔΙΟ Β1" sheetId="2" r:id="rId3"/>
    <sheet name="ΣΤΑΔΙΟ Β2" sheetId="3" r:id="rId4"/>
    <sheet name="ΣΤΑΔΙΟ Β3" sheetId="4" r:id="rId5"/>
    <sheet name="ΣΤΑΔΙΟ Β4" sheetId="5" r:id="rId6"/>
    <sheet name="ΦΑΠ" sheetId="7" r:id="rId7"/>
  </sheets>
  <definedNames>
    <definedName name="σαλιγκάρια" localSheetId="0">#REF!</definedName>
    <definedName name="σαλιγκάρια">#REF!</definedName>
  </definedNames>
  <calcPr calcId="181029"/>
</workbook>
</file>

<file path=xl/calcChain.xml><?xml version="1.0" encoding="utf-8"?>
<calcChain xmlns="http://schemas.openxmlformats.org/spreadsheetml/2006/main">
  <c r="F31" i="4" l="1"/>
  <c r="F30" i="4"/>
  <c r="F25" i="3"/>
  <c r="F26" i="3"/>
  <c r="F27" i="2"/>
  <c r="F26" i="2"/>
  <c r="E11" i="7" s="1"/>
  <c r="F35" i="7"/>
  <c r="F33" i="7"/>
  <c r="F31" i="7"/>
  <c r="F28" i="7"/>
  <c r="F26" i="7"/>
  <c r="F24" i="7"/>
  <c r="F22" i="7"/>
  <c r="F19" i="7"/>
  <c r="F16" i="7"/>
  <c r="F14" i="7"/>
  <c r="F12" i="7"/>
  <c r="E21" i="7" l="1"/>
  <c r="E18" i="7"/>
</calcChain>
</file>

<file path=xl/sharedStrings.xml><?xml version="1.0" encoding="utf-8"?>
<sst xmlns="http://schemas.openxmlformats.org/spreadsheetml/2006/main" count="426" uniqueCount="233">
  <si>
    <t>ΕΠΙΧΕΙΡΗΣΙΑΚΟ ΠΡΟΓΡΑΜΜΑ:</t>
  </si>
  <si>
    <t>ΕΠ ΑΛΙΕΙΑΣ &amp; ΘΑΛΑΣΣΑΣ 2014 - 2020</t>
  </si>
  <si>
    <t>ΠΡΟΤΕΡΑΙΟΤΗΤΑ:</t>
  </si>
  <si>
    <t>ΕΙΔΙΚΟΣ ΣΤΟΧΟΣ:</t>
  </si>
  <si>
    <t xml:space="preserve">ΚΩΔΙΚΟΣ ΠΡΟΣΚΛΗΣΗΣ: </t>
  </si>
  <si>
    <t>ΤΙΤΛΟΣ ΠΡΟΤΕΙΝΟΜΕΝΗΣ ΠΡΑΞΗΣ:</t>
  </si>
  <si>
    <t>ΚΑΤΗΓΟΡΙΑ ΚΡΙΤΗΡΙΩΝ</t>
  </si>
  <si>
    <t>Α/Α</t>
  </si>
  <si>
    <t>Περιγραφή κριτηρίου</t>
  </si>
  <si>
    <t>Τιμή</t>
  </si>
  <si>
    <t>Δικαιούχος που εμπίπτει στην πρόσκληση</t>
  </si>
  <si>
    <t>ΝΑΙ</t>
  </si>
  <si>
    <t>ΟΧΙ</t>
  </si>
  <si>
    <t xml:space="preserve">Μη περαίωση του φυσικού αντικειμένου </t>
  </si>
  <si>
    <t>Μη επικάλυψη των χορηγούμενων χρηματοδοτήσεων</t>
  </si>
  <si>
    <t xml:space="preserve">ΕΚΠΛΗΡΩΣΗ ΚΡΙΤΗΡΙΩΝ ΣΤΑΔΙΟΥ Α                         </t>
  </si>
  <si>
    <t>Η πράξη απορρίπτεται</t>
  </si>
  <si>
    <t>Περίοδος υλοποίησης εντός περιόδου επιλεξιμότητας προγραμματικής περιόδου και πρόσκλησης</t>
  </si>
  <si>
    <t xml:space="preserve">ΕΚΠΛΗΡΩΣΗ ΚΡΙΤΗΡΙΩΝ ΣΤΑΔΙΟΥ Β1                      </t>
  </si>
  <si>
    <t>Δεν εφαρμόζεται</t>
  </si>
  <si>
    <t>ΣΤΑΔΙΟ Β. ΑΞΙΟΛΟΓΗΣΗ ΤΗΣ ΠΡΟΤΑΣΗ ΑΝΑ ΟΜΑΔΑ ΚΡΙΤΗΡΙΩΝ</t>
  </si>
  <si>
    <t xml:space="preserve">ΕΚΠΛΗΡΩΣΗ ΚΡΙΤΗΡΙΩΝ ΣΤΑΔΙΟΥ Β2               </t>
  </si>
  <si>
    <t xml:space="preserve">Εξετάζεται εάν η προτεινόμενη πράξη δεν αντίκειται στις αρχές της ισότητας μεταξύ ανδρών και γυναικών και αποτρέπει κάθε διάκριση λόγω φύλου, φυλής, εθνοτικής καταγωγής, θρησκείας, πεποιθήσεων, αναπηρίας, ηλικίας, γενετήσιου προσανατολισμού. </t>
  </si>
  <si>
    <t xml:space="preserve">Προαγωγή της ισότητας των φύλων και της μη διάκρισης </t>
  </si>
  <si>
    <t xml:space="preserve">Εξασφάλιση της  προσβασιμότητας των ατόμων με αναπηρία   </t>
  </si>
  <si>
    <t>Αειφόρος ανάπτυξη</t>
  </si>
  <si>
    <t xml:space="preserve">ΕΚΠΛΗΡΩΣΗ ΚΡΙΤΗΡΙΩΝ ΣΤΑΔΙΟΥ Β3                </t>
  </si>
  <si>
    <t xml:space="preserve">Αναγκαιότητα Υλοποίησης της Πράξης </t>
  </si>
  <si>
    <t xml:space="preserve">Συνέργεια και συμπληρωματικότητα της Πράξης </t>
  </si>
  <si>
    <t>Τιμή/Βαθμολογία</t>
  </si>
  <si>
    <t xml:space="preserve"> ΦΥΛΛΟ ΑΞΙΟΛΟΓΗΣΗΣ ΤΩΝ ΠΡΟΤΑΣΕΩΝ ΑΝΑ ΟΜΑΔΑ ΚΡΙΤΗΡΙΩΝ</t>
  </si>
  <si>
    <t>Ομάδα κριτηρίων</t>
  </si>
  <si>
    <t>Συνολική βαθμολογία</t>
  </si>
  <si>
    <t>Β1</t>
  </si>
  <si>
    <t>Β2</t>
  </si>
  <si>
    <t>Β3</t>
  </si>
  <si>
    <t>Β4</t>
  </si>
  <si>
    <t>ΠΑΡΑΤΗΡΗΣΕΙΣ: (συμπληρώνονται τυχόν αλλαγές που προτείνονται από τον αξιολογητή σε επιμέρους στοιχεία της υποβαλλόμενης πρότασης και τα οποία αποτελούν προϋπόθεση για την απόδοση της συγκεκριμένης βαθμολογίας )</t>
  </si>
  <si>
    <t xml:space="preserve">ΣΤΑΔΙΟ Α. ΕΛΕΓΧΟΣ ΠΛΗΡΟΤΗΤΑΣ &amp; ΕΠΙΛΕΞΙΜΟΤΗΤΑΣ ΠΡΟΤΑΣΗΣ </t>
  </si>
  <si>
    <t xml:space="preserve">4. ΑΥΞΗΣΗ ΤΗΣ ΑΠΑΣΧΟΛΗΣΗΣ ΚΑΙ ΤΗΣ ΕΔΑΦΙΚΗΣ ΣΥΝΟΧΗΣ </t>
  </si>
  <si>
    <t>ΜΕΤΡΟ:</t>
  </si>
  <si>
    <t xml:space="preserve">ΗΜΕΡΟΜΗΝΙΑ: </t>
  </si>
  <si>
    <t xml:space="preserve">       Ο ΧΕΙΡΙΣΤΗΣ</t>
  </si>
  <si>
    <t>Στάθμιση</t>
  </si>
  <si>
    <t>Βαθμολογία</t>
  </si>
  <si>
    <t>ΣΥΝΟΛΙΚΗ ΒΑΘΜΟΛΟΓΙΑ</t>
  </si>
  <si>
    <t xml:space="preserve">  Ο ΠΡΟΪΣΤΑΜΕΝΟΣ ΤΜΗΜΑΤΟΣ/ ΥΠΕΥΘΥΝΟΣ ΜΟΝΑΔΑΣ                                                                                                                                                                                 </t>
  </si>
  <si>
    <t xml:space="preserve">               Ο ΠΡΟΪΣΤΑΜΕΝΟΣ ΤΜΗΜΑΤΟΣ /  ΥΠΕΥΘΥΝΟΣ ΜΟΝΑΔΑΣ              Ο ΣΥΝΤΟΝΙΣΤΗΣ / ΔΙΕΥΘΥΝΤΗΣ ΤΗΣ ΟΤΔ                                                                                                                                                                                 </t>
  </si>
  <si>
    <t xml:space="preserve">Ο ΣΥΝΤΟΝΙΣΤΗΣ / ΔΙΕΥΘΥΝΤΗΣ ΤΗΣ ΟΤΔ                    </t>
  </si>
  <si>
    <t xml:space="preserve"> </t>
  </si>
  <si>
    <t>Τυπική πληρότητα της υποβαλλόμενης πρότασης</t>
  </si>
  <si>
    <t>8.3.3. Άρθρο 63. Εφαρμογή στρατηγικών τοπικής ανάπτυξης (για παρεμβάσεις ιδιωτικού χαρακτήρα)</t>
  </si>
  <si>
    <t>Παραδεκτό της αίτησης</t>
  </si>
  <si>
    <r>
      <t>Εξετάζεται εάν ο</t>
    </r>
    <r>
      <rPr>
        <sz val="12"/>
        <color rgb="FF7A983E"/>
        <rFont val="Calibri"/>
        <family val="2"/>
        <charset val="161"/>
      </rPr>
      <t xml:space="preserve"> </t>
    </r>
    <r>
      <rPr>
        <sz val="12"/>
        <rFont val="Calibri"/>
        <family val="2"/>
        <charset val="161"/>
      </rPr>
      <t>φορέας που υποβάλλει την πρόταση εμπίπτει στις κατηγορίες Δυνητικών δικαιούχων που ορίζονται στην πρόσκληση</t>
    </r>
  </si>
  <si>
    <t>Ανάλυση κριτηρίου</t>
  </si>
  <si>
    <t>Εξετάζεται (δήλωση δικαιούχου) εάν διασφαλίζεται η μη διπλή χρηματοδότηση της ίδιας δαπάνης από άλλα Επιχειρησιακά Προγράμματα, χρηματοδοτικά εργαλεία ή /και εθνικούς πόρους</t>
  </si>
  <si>
    <t>Εξετάζεται εάν η περίοδος υλοποίησης της προτεινόμενης προς συγχρηματοδότηση πράξης εμπίπτει εντός της περιόδου επιλεξιμότητας του προγράμματος, εκτός εάν στην πρόσκληση ορίζεται διαφορετική προθεσμία</t>
  </si>
  <si>
    <t xml:space="preserve">Η προτεινόμενη πράξη δεν περιλαμβάνει τμήμα επένδυσης σε υποδομή ή παραγωγική επένδυση η οποία έπαυσε ή μετεγκαταστάθηκε εκτός της περιοχής του προγράμματος </t>
  </si>
  <si>
    <t>Εξετάζεται  (δήλωση δικαιούχου) εάν διασφαλίζεται ότι ο δικαιούχος δεν έχει διαπράξει απάτη στο πλαίσιο του ΕΤΑ ή του ΕΤΘΑ (σύμφωνα με τα προβλεπόμενα στο άρθρο 10 του Κανονισμού 508/2014)</t>
  </si>
  <si>
    <t xml:space="preserve">Σαφήνεια και πληρότητα της πρότασης. </t>
  </si>
  <si>
    <r>
      <t>Η πράξη απορρίπτεται</t>
    </r>
    <r>
      <rPr>
        <b/>
        <sz val="12"/>
        <color rgb="FF00B050"/>
        <rFont val="Calibri"/>
        <family val="2"/>
        <charset val="161"/>
        <scheme val="minor"/>
      </rPr>
      <t xml:space="preserve"> </t>
    </r>
  </si>
  <si>
    <t>Αποτελεσματικότητα - Αποδοτικότητα</t>
  </si>
  <si>
    <t xml:space="preserve">Δυνατότητα διάθεσης των ιδίων κεφαλαίων. </t>
  </si>
  <si>
    <t xml:space="preserve">Δεν εφαρμόζεται </t>
  </si>
  <si>
    <t>Ρεαλιστικότητα και αξιοπιστία του κόστους</t>
  </si>
  <si>
    <t xml:space="preserve">1 έως 10 </t>
  </si>
  <si>
    <t>ΣΤΑΔΙΟ Α.  ΕΛΕΓΧΟΣ ΠΛΗΡΟΤΗΤΑΣ ΚΑΙ ΕΠΙΛΕΞΙΜΟΤΗΤΑΣ ΤΗΣ ΠΡΟΤΑΣΗΣ</t>
  </si>
  <si>
    <t>Ο αιτούμενος προϋπολογισμός της πρότασης είναι εντός ορίων, όπως αυτά τίθενται στην πρόσκληση</t>
  </si>
  <si>
    <r>
      <t>Εξετάζεται (δήλωση δικαιούχου) ότι η προτεινόμενη πράξη δεν έχει περαιωθεί φυσικά ή υλοποιηθεί πλήρως πριν την υποβολή της αίτηση</t>
    </r>
    <r>
      <rPr>
        <sz val="12"/>
        <rFont val="Calibri"/>
        <family val="2"/>
        <charset val="161"/>
      </rPr>
      <t>ς χρηματοδότησης</t>
    </r>
    <r>
      <rPr>
        <sz val="12"/>
        <color theme="1"/>
        <rFont val="Calibri"/>
        <family val="2"/>
        <charset val="161"/>
      </rPr>
      <t xml:space="preserve"> (σύμφωνα με τον Καν. 1303/2013, άρθρο 65, παράγραφος 6)                                                                               </t>
    </r>
  </si>
  <si>
    <t>Εξετάζεται (δήλωση δικαιούχου) ότι η προτεινόμενη πράξη (ΜΜΕ) δεν περιλαμβάνει τμήμα επένδυσης σε υποδομή ή παραγωγική επένδυση η οποία έπαυσε ή μετεγκαταστάθηκε εκτός της περιοχής του προγράμματος εντός τριών ετών από την τελική πληρωμή στο δικαιούχο ή εντός της προθεσμίας που οριζόταν στους κανόνες περί κρατικών ενισχύσεων (σύμφωνα με το άρθρο 71 του Καν. 1303/2013)</t>
  </si>
  <si>
    <t xml:space="preserve">Ρεαλιστικότητα και αξιοπιστία του κόστους. </t>
  </si>
  <si>
    <t>Η αξιολόγηση της Πράξης συνεχίζεται στο Στάδιο Β2</t>
  </si>
  <si>
    <t>Η αξιολόγηση της Πράξης συνεχίζεται στο Στάδιο Β3</t>
  </si>
  <si>
    <t xml:space="preserve">Βαθμολογία </t>
  </si>
  <si>
    <t>Εφαρμογή νέων τεχνολογιών ή πρωτότυπων διαδικασιών στην πράξη</t>
  </si>
  <si>
    <t>1. Προώθηση της οικονομικής ανάπτυξης, της κοινωνικής ένταξης και της δημιουργίας θέσεων εργασίας και παροχή στήριξη της απασχολησιμότητας και της κινητικότητας του εργατικού δυναμικού στις παράκτιες και εσωτερικές κοινότητες που εξαρτώνται από την αλιεία και την υδατοκαλλιέργεια, συμπεριλαμβανομένης της διαφοροποίησης των δραστηριοτήτων στο πλαίσιο της αλιείας και σε άλλους τομείς της θαλάσσιας οικονομίας</t>
  </si>
  <si>
    <t>Η αξιολόγηση της Πράξης συνεχίζεται στο Στάδιο Β4</t>
  </si>
  <si>
    <t>Ρεαλιστικότητα χρονοδιαγράμματος υλοποίησης πράξης</t>
  </si>
  <si>
    <t>Βαθμός ωριμότητας ενεργειών υλοποίησης</t>
  </si>
  <si>
    <t>Η αξιολόγηση της πράξης συνεχίζεται στο στάδιο Β1.</t>
  </si>
  <si>
    <t xml:space="preserve">Εξετάζεται η δυνατότητα του δικαιούχου να συμβάλλει με ίδια κεφάλαια στην υλοποίηση του επενδυτικού σχεδίου. </t>
  </si>
  <si>
    <t>5%</t>
  </si>
  <si>
    <t>ΠΡΟΫΠΟΘΕΣΗ ΘΕΤΙΚΗΣ ΑΞΙΟΛΟΓΗΣΗΣ:                                                                                                                                                                             Η Πράξη πρέπει να λαμβάνει βαθμολογία και θετική τιμή 'ΝΑΙ' (ή 'Δεν εφαρμόζεται') σε όλα τα κριτήρια</t>
  </si>
  <si>
    <t>3 έως 10</t>
  </si>
  <si>
    <t>Κριτήριο 20</t>
  </si>
  <si>
    <t>Κριτήριο 21</t>
  </si>
  <si>
    <t>Εφαρμογή νέων τεχνολογιών ή πρωτότυπων διαδικασιών</t>
  </si>
  <si>
    <t>Κριτήριο 23</t>
  </si>
  <si>
    <t>Κριτήριο 24</t>
  </si>
  <si>
    <t>Δυνατότητα διάθεσης ιδίων κεφαλαίων</t>
  </si>
  <si>
    <t>Σε περίπτωση που η χρηματοδότηση γίνεται με τον Καν ΕΕ 1407/2013, πληρούνται όλες οι προϋποθέσεις του</t>
  </si>
  <si>
    <t xml:space="preserve">Δεν εκκρεμεί για τον δικαιούχο εντολή ανάκτησης παράνομης κρατικής ενίσχυσης εκδοθείσα βάσει προηγούμενης απόφασης της Επιτροπής ή του Δικαστηρίου Ευρωπαϊκών Κοινοτήτων (ΔΕΚ). </t>
  </si>
  <si>
    <t xml:space="preserve">   ΠΡΟΫΠΟΘΕΣΗ ΘΕΤΙΚΗΣ ΑΞΙΟΛΟΓΗΣΗΣ:                                                                                                                                                                                                                                                                                Η Πράξη πρέπει να λαμβάνει θετική τιμή 'ΝΑΙ' (ή Δεν εφαρμόζεται) σε όλα τα κριτήρια </t>
  </si>
  <si>
    <t xml:space="preserve">Εξετάζεται εάν ο δικαιούχος πληρεί της προυποθέσεις που απαιτούνται σύμφωνα με τα προβλεπόμενα στον Καν. ΕΕ 1407/2013 (De minimis) </t>
  </si>
  <si>
    <t xml:space="preserve">Στον δικαιούχο δεν  έχουν επιβληθεί πρόστιμα τα οποία έχουν αποκτήσει τελεσίδικη και δεσμευτική ισχύ, για παραβάσεις εργατικής νομοθεσίας και ειδικότερα για:  Παράβαση «υψηλής» ή «πολύ υψηλής» σοβαρότητας (3 πρόστιμα/ 3 έλεγχοι)
ή Αδήλωτη εργασία (2 πρόστιμα/ 2 έλεγχοι) (σύμφωνα με τα οριζόμενα στο αρθ. 40 του Ν. 4488/2017) </t>
  </si>
  <si>
    <t xml:space="preserve">Τηρείται η νομοθεσία περί υγείας και ασφάλειας των εργαζομένων και πρόληψης του επαγγελματικού κινδύνου (σύμφωνα με τα οριζόμενα στο αρθ. 40 του Ν. 4488/2017) </t>
  </si>
  <si>
    <t>Κριτήριο 14</t>
  </si>
  <si>
    <t xml:space="preserve">Κριτήριο 19 </t>
  </si>
  <si>
    <t>Κριτήριο 25</t>
  </si>
  <si>
    <t>Κριτήριο 26</t>
  </si>
  <si>
    <t>Κριτήριο 27</t>
  </si>
  <si>
    <t>Συμβατότητα της πράξης με το ειδικό θεσμικό πλαίσιο</t>
  </si>
  <si>
    <t xml:space="preserve">Εξετάζεται, εάν τηρείται το ισχύον θεσμικό πλαίσιο (εάν υπάρχει) για κάθε κατηγορία πράξης, όπως αυτές εξειδικεύονται στην πρόσκληση (πχ ΚΥΑ για πράξεις αλιευτικού τουρισμού, για καταλύματα κλπ) </t>
  </si>
  <si>
    <t xml:space="preserve">Πράξη η οποία εμπίπτει στο Θεματικό Στόχο, Ειδικό στόχο και Μέτρο της πρόσκλησης. </t>
  </si>
  <si>
    <t xml:space="preserve">Εξετάζεται εάν η πράξη εμπίπτει στο θεματικό στόχο/  ειδικό στόχο/ μέτρο της πρόσκλησης. </t>
  </si>
  <si>
    <t>Σε περίπτωση χρηματοδότησης με τον Καν. ΕΕ 1407/2013 (De minimis), εξετάζεται (δήλωση δικαιούχου) ότι δεν εκκρεμεί για τον δικαιούχο εντολή ανάκτησης παράνομης κρατικής ενίσχυσης εκδοθείσα βάσει προηγούμενης απόφασης της Επιτροπής ή του Δικαστηρίου Ευρωπαϊκών Κοινοτήτων (ΔΕΚ)</t>
  </si>
  <si>
    <t xml:space="preserve">Εξετάζεται (δήλωση δικαιούχου) εάν διασφαλίζεται ότι κατά την υποβολή της αίτησης χρηματοδότησης δεν έχουν επιβληθεί σε βάρος του δικαιούχου οι κυρώσεις της Παραγράφου 1 του άρθρου 40 του Ν. 4488/2017. </t>
  </si>
  <si>
    <t>Η προτεινόμενη επένδυση υλοποιείται εντός της περιοχής παρέμβασης.</t>
  </si>
  <si>
    <t xml:space="preserve">Εξετάζεται η πληρότητα και η σαφήνεια της προτεινόμενης πράξης όσον αφορά:                                            
α) στην παρουσίαση του φυσικού αντικειμένου του επενδυτικού σχεδίου (βασικά τεχνικά, λειτουργικά και λοιπά χαρακτηριστικά της, ολοκληρωμένος χαρακτήρας της επένδυσης, παραγόμενα προιόντα /υπηρεσίες, αγορά - στόχος, κ.α.),         
β) στη μεθοδολογία υλοποίησης (απαιτούμενες ενέργειες, χρονική αλληλουχία ενεργειών, κλπ.),                                                         
γ) στην πληρότητα του προτεινόμενου προϋπολογισμού (εξετάζεται εάν περιλαμβάνει όλα τα αναγκαία κόστη για την υλοποίηση του φυσικού αντικειμένου/παραδοτέων)                                          
</t>
  </si>
  <si>
    <t xml:space="preserve"> ΕΠΥ &lt;50% ΑΠΥ                                                                 </t>
  </si>
  <si>
    <t>8-10</t>
  </si>
  <si>
    <t xml:space="preserve">Η πρόταση είναι πλήρης και με σαφή περιγραφή του αντικειμένου                      </t>
  </si>
  <si>
    <t xml:space="preserve">Η πρόταση παρουσιάζει ελλείψεις στην πληρότητα και στην περιγραφή του αντικειμένου, αλλά κρίνεται ότι είναι επαρκής     </t>
  </si>
  <si>
    <t>5-7</t>
  </si>
  <si>
    <t>1</t>
  </si>
  <si>
    <r>
      <t>Εγκεκριμένος Π</t>
    </r>
    <r>
      <rPr>
        <sz val="12"/>
        <rFont val="Calibri"/>
        <family val="2"/>
        <charset val="161"/>
      </rPr>
      <t>Ϋ</t>
    </r>
    <r>
      <rPr>
        <sz val="12"/>
        <rFont val="Calibri"/>
        <family val="2"/>
        <charset val="161"/>
        <scheme val="minor"/>
      </rPr>
      <t xml:space="preserve"> (ΕΠΥ) </t>
    </r>
    <r>
      <rPr>
        <sz val="12"/>
        <rFont val="Calibri"/>
        <family val="2"/>
        <charset val="161"/>
      </rPr>
      <t>≥90% του Α</t>
    </r>
    <r>
      <rPr>
        <sz val="12"/>
        <rFont val="Calibri"/>
        <family val="2"/>
        <charset val="161"/>
        <scheme val="minor"/>
      </rPr>
      <t xml:space="preserve">ιτούμενου ΠΫ (ΑΠΥ) </t>
    </r>
  </si>
  <si>
    <t>10</t>
  </si>
  <si>
    <t>8</t>
  </si>
  <si>
    <t>6</t>
  </si>
  <si>
    <t>4</t>
  </si>
  <si>
    <t>2</t>
  </si>
  <si>
    <r>
      <t xml:space="preserve"> ΕΠΥ </t>
    </r>
    <r>
      <rPr>
        <sz val="12"/>
        <rFont val="Calibri"/>
        <family val="2"/>
        <charset val="161"/>
      </rPr>
      <t>≥85%</t>
    </r>
    <r>
      <rPr>
        <sz val="12"/>
        <rFont val="Calibri"/>
        <family val="2"/>
        <charset val="161"/>
        <scheme val="minor"/>
      </rPr>
      <t xml:space="preserve">  ΑΠΥ     </t>
    </r>
  </si>
  <si>
    <r>
      <t xml:space="preserve">ΕΠΥ  </t>
    </r>
    <r>
      <rPr>
        <sz val="12"/>
        <rFont val="Calibri"/>
        <family val="2"/>
        <charset val="161"/>
      </rPr>
      <t>≥80%</t>
    </r>
    <r>
      <rPr>
        <sz val="12"/>
        <rFont val="Calibri"/>
        <family val="2"/>
        <charset val="161"/>
        <scheme val="minor"/>
      </rPr>
      <t xml:space="preserve">  ΑΠΥ   </t>
    </r>
  </si>
  <si>
    <r>
      <t xml:space="preserve">ΕΠΥ  </t>
    </r>
    <r>
      <rPr>
        <sz val="12"/>
        <rFont val="Calibri"/>
        <family val="2"/>
        <charset val="161"/>
      </rPr>
      <t xml:space="preserve">≥70% ΑΠΥ    </t>
    </r>
  </si>
  <si>
    <r>
      <t xml:space="preserve"> ΕΠΥ </t>
    </r>
    <r>
      <rPr>
        <sz val="12"/>
        <rFont val="Calibri"/>
        <family val="2"/>
        <charset val="161"/>
      </rPr>
      <t>≥50% ΑΠΥ</t>
    </r>
    <r>
      <rPr>
        <sz val="12"/>
        <rFont val="Calibri"/>
        <family val="2"/>
        <charset val="161"/>
        <scheme val="minor"/>
      </rPr>
      <t xml:space="preserve">   </t>
    </r>
  </si>
  <si>
    <t xml:space="preserve">Η πρόταση παρουσιάζει ελλείψεις στην πληρότητα αλλά σαφήνεια στην  περιγραφή του αντικειμένου και κρίνεται ότι είναι επαρκής   </t>
  </si>
  <si>
    <t>ΠΡΟΫΠΟΘΕΣΗ ΘΕΤΙΚΗΣ ΑΞΙΟΛΟΓΗΣΗΣ:                                                                                                                                                                                                     Η Πράξη πρέπει να λαμβάνει βαθμολογία και θετική τιμή 'ΝΑΙ' σε όλα τα κριτήρια</t>
  </si>
  <si>
    <t xml:space="preserve">Το χρονοδιάγραμμα κρίνεται ρεαλιστικό </t>
  </si>
  <si>
    <t xml:space="preserve">Η ρεαλιστικότητα του χρονοδιαγράμματος υλοποίησης εξετάζεται σε σχέση με:
α) το φυσικό αντικείμενο (είδος και μέγεθος του έργου)
β) τους ενδεχόμενους κινδύνους που συνδέονται με την υλοποίηση της πράξης  (όπως πιθανές καθυστερήσεις σχετικά με την έκδοση κανονιστικών αποφάσεων που απαιτούνται κ.α.)
γ) το επίπεδο ετοιμότητας του δικαιούχου για άμεση έναρξη υλοποίησης της πράξης                                               
</t>
  </si>
  <si>
    <t>Το χρονοδιάγραμμα στερείται ρεαλιστικότητας αλλά μπορεί να εφαρμοστεί</t>
  </si>
  <si>
    <t>5</t>
  </si>
  <si>
    <t>Μη ρεαλιστικό χρονοδιάγραμμα</t>
  </si>
  <si>
    <t xml:space="preserve">αν δεν ικανοποιείται κανένας από τους όρους  </t>
  </si>
  <si>
    <t>7</t>
  </si>
  <si>
    <t>3</t>
  </si>
  <si>
    <t xml:space="preserve">Διατήρηση υφιστάμενων θέσεων απασχόλησης </t>
  </si>
  <si>
    <t xml:space="preserve">Δημιουργία 2-3 θέσεων απασχόλησης (συμπεριλαμβανομένης της αυταπασχόλησης)  </t>
  </si>
  <si>
    <t>Νέα επιχείρηση με αυταπασχόληση (1 θέση)</t>
  </si>
  <si>
    <t xml:space="preserve">Πράξη που αφορά σε συμπλήρωση υφιστάμενου ή έργου το οποίο βρίσκεται σε εξέλιξη  </t>
  </si>
  <si>
    <t xml:space="preserve">Νέο έργο  </t>
  </si>
  <si>
    <t>1-4</t>
  </si>
  <si>
    <t xml:space="preserve">Επαρκής τεκμηρίωση για εφαρμογή νέων τεχνολογιών στην επένδυση  </t>
  </si>
  <si>
    <t xml:space="preserve">Ελλιπής τεκμηρίωση για εφαρμογή νέων τεχνολογιών στην Πράξη   </t>
  </si>
  <si>
    <t xml:space="preserve">Δεν τεκμηριώνεται η εφαρμογή νέων τεχνολογιών στην Πράξη ή τεκμηρίωνεται πολύ λίγο    </t>
  </si>
  <si>
    <t>6-9</t>
  </si>
  <si>
    <t>3-5</t>
  </si>
  <si>
    <t>1-2</t>
  </si>
  <si>
    <t xml:space="preserve">Εξετάζεται η συμβολή της προτεινόμενης πράξης στη στήριξη της απασχόλησης. </t>
  </si>
  <si>
    <t xml:space="preserve">Δικαιολογητικά συμμετοχής και λοιπά στοιχεία που προσδιορίζονται στην πρόσκληση (όπως διοικητικές πράξεις, άδειες, οικονομικά στοιχεία, αποδεικτικά κατοχής ή χρήσης του ακινήτου, ΚΑΔ κλπ.) και εμπρόθεσμη υποβολή αυτών. </t>
  </si>
  <si>
    <t>αν ικανοποιούνται 1-2 από τους όρους</t>
  </si>
  <si>
    <t xml:space="preserve">αν ικανοποιούνται 3-4 από τους όρους  </t>
  </si>
  <si>
    <t>Εξετάζεται η εφαρμογή νέων τεχνολογιών ή πρωτότυπων διαδικασιών (φύση της επένδυσης, διαχείριση πρώτης ύλης, τεχνολογία κλπ.)</t>
  </si>
  <si>
    <t>Αποδεικτικό διαθέσιμων ιδίων πόρων σε ποσοστό 100%</t>
  </si>
  <si>
    <t xml:space="preserve">Υπεύθυνη δήλωση δικαιούχου για την κάλυψη της ιδίας συμμετοχής </t>
  </si>
  <si>
    <t>4-7</t>
  </si>
  <si>
    <t>1-3</t>
  </si>
  <si>
    <t>Η αξιολόγηση είναι αρνητική εάν δεν τεκμηριώνεται η αναγκαιότητα υλοποίησης της πράξης στην Τοπική Στρατηγική</t>
  </si>
  <si>
    <t xml:space="preserve">Πράξη που δημιουργεί πολαπλασιαστικό αποτέλεσμα στην υλοποίηση της Τοπικής Στρατηγικής </t>
  </si>
  <si>
    <t xml:space="preserve">ΕΚΠΛΗΡΩΣΗ ΚΡΙΤΗΡΙΩΝ ΣΤΑΔΙΟΥ Β4                </t>
  </si>
  <si>
    <t xml:space="preserve">ΠΡΟΫΠΟΘΕΣΗ ΘΕΤΙΚΗΣ ΑΞΙΟΛΟΓΗΣΗΣ:                                                                                                                          Η Πράξη  λαμβάνει βαθμολογία σε όλα τα κριτήρια της ομάδας. </t>
  </si>
  <si>
    <t>Τέλος αξιολόγησης</t>
  </si>
  <si>
    <t xml:space="preserve">Η πρόταση παρουσιάζει σημαντικές ελλείψεις στην πληρότητα και στην περιγραφή του αντικειμένου  </t>
  </si>
  <si>
    <t xml:space="preserve">Εξειδίκευση κριτηρίου από ΟΤΔ/ΕΦ βάσει Τοπικής Στρατηγικής </t>
  </si>
  <si>
    <t xml:space="preserve">Εξετάζεται η ρεαλιστικότητα του προϋπολογισμού, η ορθή κατανομή στις επιμέρους εργασίες και το εύλογο του κόστους.                                                                                    </t>
  </si>
  <si>
    <t xml:space="preserve"> Δημιουργία &gt;3 θέσεων απασχόλησης (συμπεριλαμβανομένης της αυταπασχόλησης)  </t>
  </si>
  <si>
    <t>Βιωσιμότητα, Λειτουργικότητα της επένδυσης</t>
  </si>
  <si>
    <t xml:space="preserve">Εξετάζεται ο βαθμός συνέργειας και συμπληρωματικότητας της πράξης με άλλα έργα που είτε είναι ολοκληρωμένα, είτε σε εξέλιξη στο πλαίσιο του ΕΠΑΛΘ, της Τοπικής Στρατηγικής ή άλλων προγραμμάτων, ώστε να εξασφαλίζεται το μέγιστο δυνατό πολλαπλασιαστικό αποτέλεσμα από την υλοποίησή της, ενώ εξετάζεται η προστιθέμενη αξία που προκύπτει εάν η πράξη είναι συμπληρωματική έργου που έχει χρηματοδοτηθεί σε προηγούμενη προγραμματική περίοδο. </t>
  </si>
  <si>
    <t xml:space="preserve">   ΠΡΟΫΠΟΘΕΣΗ ΘΕΤΙΚΗΣ ΑΞΙΟΛΟΓΗΣΗΣ:                                                                                                                                               Η Πράξη πρέπει να λαμβάνει βαθμολογία και θετική τιμή 'ΝΑΙ' (ή 'Δεν εφαρμόζεται') σε όλα τα κριτήρια</t>
  </si>
  <si>
    <t>Έχουν ολοκληρωθεί όλες οι ενέργειες για την εξασφάλιση του συνόλου των απαιτούμενων εγκρίσεων/ αδειών / γνωμοδοτήσεων κλπ.</t>
  </si>
  <si>
    <t>Δεν έχουν ολοκληρωθεί οι ενέργειες για την εξασφάλιση των απαιτούμενων εγκρίσεων/ αδειών / γνωμοδοτήσεων κλπ. και αναμένεται να επηρεαστεί η υλοποίηση της πράξης</t>
  </si>
  <si>
    <t>Επιχειρησιακή ικανότητα του δικαιούχου</t>
  </si>
  <si>
    <t>Εμπειρία &lt;2 έτη</t>
  </si>
  <si>
    <r>
      <t xml:space="preserve">Εμπειρία </t>
    </r>
    <r>
      <rPr>
        <sz val="12"/>
        <rFont val="Calibri"/>
        <family val="2"/>
        <charset val="161"/>
      </rPr>
      <t>≥</t>
    </r>
    <r>
      <rPr>
        <sz val="12"/>
        <rFont val="Calibri"/>
        <family val="2"/>
        <charset val="161"/>
        <scheme val="minor"/>
      </rPr>
      <t>6 έτη</t>
    </r>
  </si>
  <si>
    <t>Εμπειρία 2-5 έτη</t>
  </si>
  <si>
    <t>Ι</t>
  </si>
  <si>
    <t>ΙΙ</t>
  </si>
  <si>
    <t>Κριτήριο 13</t>
  </si>
  <si>
    <t>Σαφήνεια και πληρότητα της πρότασης</t>
  </si>
  <si>
    <t xml:space="preserve">2 έως 10 </t>
  </si>
  <si>
    <t>Κριτήριο 15</t>
  </si>
  <si>
    <t>Ρεαλιστικότητα χρονοδιαγράμματος</t>
  </si>
  <si>
    <t>ΠΑΡΑΤΗΡΗΣΕΙΣ: το άθροισμα των κυμαινομένων ποσοστών των ομάδων Β1 - Β4 θα πρέπει να είναι πάντα 100.</t>
  </si>
  <si>
    <t>αν ικανοποιούνται 5             ή παραπάνω από τους όρους</t>
  </si>
  <si>
    <r>
      <t xml:space="preserve">Εξετάζεται η παρεχόμενη τεκμηρίωση για την αναγκαιότητα υλοποίησης της πράξης και ο τρόπος με τον οποίο η προτεινόμενη πράξη συμβάλλει στην αντιμετώπιση της ανάγκης ή προβλήματος που έχει εντοπιστεί και στην επίτευξη των στόχων που έχουν προσδιοριστεί.
Ειδικότερα τεκμηριώνεται:                                                                                                                                                               </t>
    </r>
    <r>
      <rPr>
        <b/>
        <sz val="14"/>
        <rFont val="Calibri"/>
        <family val="2"/>
        <charset val="161"/>
        <scheme val="minor"/>
      </rPr>
      <t xml:space="preserve">Ι) </t>
    </r>
    <r>
      <rPr>
        <sz val="12"/>
        <rFont val="Calibri"/>
        <family val="2"/>
        <charset val="161"/>
        <scheme val="minor"/>
      </rPr>
      <t xml:space="preserve">η συμβολή της πράξης στην υλοποίηση της Τοπικής Στρατηγικής και                                                                                          </t>
    </r>
    <r>
      <rPr>
        <b/>
        <sz val="14"/>
        <rFont val="Calibri"/>
        <family val="2"/>
        <charset val="161"/>
        <scheme val="minor"/>
      </rPr>
      <t>ΙΙ)</t>
    </r>
    <r>
      <rPr>
        <sz val="12"/>
        <rFont val="Calibri"/>
        <family val="2"/>
        <charset val="161"/>
        <scheme val="minor"/>
      </rPr>
      <t xml:space="preserve"> η συμβολή της πράξης υλοποίηση των παρακάτω όρων: 
α) η συμβολή στον ειδικό στόχο της Ενωσιακής Προτεραιότητας 
β) η συνάφεια της πράξης με ειδικές στρατηγικές (π.χ. Εθνικές Στρατηγικές,  Στρατηγική Έξυπνης Εξειδίκευσης, Στρατηγική για την Αδριατική &amp; Ιόνιο, Περιφερειακές Στρατηγικές κλπ.) 
γ) η μη ύπαρξη παρόμοιας υπηρεσίας/επένδυσης στην περιοχή (Δημοτική Ενότητα)
δ) η συμβολή επί υφιστάμενων ή προβλεπόμενων δραστηριοτήτων 
ε) η αντιμετώπιση ειδικών αναγκών  
</t>
    </r>
  </si>
  <si>
    <t xml:space="preserve">Πράξη που συμβάλλει σημαντικά στην υλοποίηση της Τοπικής Στρατηγικής και στην υλοποίηση τουλάχιστον 2 από τους όρους </t>
  </si>
  <si>
    <t xml:space="preserve">Πράξη που συμβάλλει σε μέτριο βαθμό στην υλοποίηση της Τοπικής Στρατηγικής και στην υλοποίηση 2 από τους όρους </t>
  </si>
  <si>
    <t xml:space="preserve">Πράξη που συμβάλλει σε μικρό βαθμό στην υλοποίηση της Τοπικής Στρατηγικής και στην υλοποίηση 2 από τους όρους </t>
  </si>
  <si>
    <t xml:space="preserve">Εξετάζεται ο βαθμός προόδου συγκεκριμένων διοικητικών ή άλλων ενεργειών, οι οποίες είναι απαραίτητες για την υλοποίηση της προτεινόμενης πράξης (πχ. επαρκής αδειοδότηση, εγκρίσεις και συμφωνητικά σε ισχύ, υλοποίηση απαιτούμενων ενεργειών για εξασφάλιση περιβαλλοντικής αδειοδότησης όπου απαιτείται, κλπ)   
</t>
  </si>
  <si>
    <t>Υπολείπονται ενέργειες για την εξασφάλιση ορισμένων απαιτούμενων εγκρίσεων/ αδειών / γνωμοδοτήσεων κλπ., αλλά δεν αναμένεται να επηρεαστεί η υλοποίηση της πράξης</t>
  </si>
  <si>
    <t>Υπολείπονται ενέργειες για την εξασφάλιση ορισμένων των απαιτούμενων εγκρίσεων/ αδειών / γνωμοδοτήσεων κλπ., αλλά ενδέχεται να επηρεαστεί η υλοποίηση της πράξης</t>
  </si>
  <si>
    <r>
      <rPr>
        <sz val="12"/>
        <color theme="1"/>
        <rFont val="Calibri"/>
        <family val="2"/>
        <charset val="161"/>
        <scheme val="minor"/>
      </rPr>
      <t xml:space="preserve">Εξετάζεται σε επίπεδο δικαιούχου:                                                                                                                                </t>
    </r>
    <r>
      <rPr>
        <b/>
        <sz val="14"/>
        <color theme="1"/>
        <rFont val="Calibri"/>
        <family val="2"/>
        <charset val="161"/>
        <scheme val="minor"/>
      </rPr>
      <t xml:space="preserve">  Ι)</t>
    </r>
    <r>
      <rPr>
        <sz val="12"/>
        <color theme="1"/>
        <rFont val="Calibri"/>
        <family val="2"/>
        <charset val="161"/>
        <scheme val="minor"/>
      </rPr>
      <t xml:space="preserve"> η προηγούμενη επαγγελματική εμπειρία σε παρόμοιας φύσης έργα/πράξεις, και                                                                                                </t>
    </r>
    <r>
      <rPr>
        <b/>
        <sz val="14"/>
        <color theme="1"/>
        <rFont val="Calibri"/>
        <family val="2"/>
        <charset val="161"/>
        <scheme val="minor"/>
      </rPr>
      <t xml:space="preserve"> ΙΙ)</t>
    </r>
    <r>
      <rPr>
        <sz val="12"/>
        <color theme="1"/>
        <rFont val="Calibri"/>
        <family val="2"/>
        <charset val="161"/>
        <scheme val="minor"/>
      </rPr>
      <t xml:space="preserve"> οι σχετικοί με τη φύση της πρότασης τίτλοι σπουδών και κατάρτισης </t>
    </r>
    <r>
      <rPr>
        <strike/>
        <sz val="12"/>
        <color theme="1"/>
        <rFont val="Calibri"/>
        <family val="2"/>
        <charset val="161"/>
        <scheme val="minor"/>
      </rPr>
      <t xml:space="preserve">
</t>
    </r>
  </si>
  <si>
    <r>
      <t xml:space="preserve">Αποδεικτικό διαθέσιμων ιδίων πόρων σε ποσοστό                                            </t>
    </r>
    <r>
      <rPr>
        <sz val="12"/>
        <rFont val="Calibri"/>
        <family val="2"/>
        <charset val="161"/>
      </rPr>
      <t>≥5</t>
    </r>
    <r>
      <rPr>
        <sz val="12"/>
        <rFont val="Calibri"/>
        <family val="2"/>
        <charset val="161"/>
        <scheme val="minor"/>
      </rPr>
      <t xml:space="preserve">0% και δήλωση δανείου </t>
    </r>
  </si>
  <si>
    <t xml:space="preserve">Αποδεικτικό διαθέσιμων ιδίων πόρων σε ποσοστό                                                           40-49% και δήλωση δανείου </t>
  </si>
  <si>
    <t xml:space="preserve">Αποδεικτικό διαθέσιμων ιδίων πόρων σε ποσοστό                                       30-39% και δήλωση δανείου </t>
  </si>
  <si>
    <t xml:space="preserve">Αποδεικτικό διαθέσιμων ιδίων πόρων σε ποσοστό                                                       20-29% και δήλωση δανείου </t>
  </si>
  <si>
    <t xml:space="preserve">Αποδεικτικό διαθέσιμων ιδίων πόρων σε ποσοστό                                                             10-19% και δήλωση δανείου </t>
  </si>
  <si>
    <t xml:space="preserve">Αποδεικτικό διαθέσιμων ιδίων πόρων σε ποσοστό                                                     1-9% και δήλωση δανείου </t>
  </si>
  <si>
    <t>Ανάλογα με το στάδιο εξέλιξης της πράξης και τη φύση του έργου, εξετάζονται οι παρακάτω όροι:                                           
α) αν η επένδυση συμβάλλει στη μείωση του περιβαλλοντικού αποτυπώματος άνθρακα                                                                                                β) αν συμβάλλει στη μείωση εκπομπών ρύπων με χρήση αντιρρυπαντικής τεχνολογίας, αντιρρυπαντικών πρώτων υλών και καυσίμων                                                                                                                                                                                                                γ) αν συμβάλλει στη γαλάζια ανάπτυξη (γαλάζια καινοτομία, μπλε βιοτεχνολογία κα), σύμφωνα με τις κατευθύνσεις της ΕΕ ή τις περιφερειακές και εθνικές πολιτικές
δ) αν συμβάλλει στους στόχους της Στρατηγικής της ΕΕ για την Μακρο-περιφέρεια Αδριατικής-Ιονίου (EUSAIR)
ε) η πρακτική διαχείρισης αποβλήτων που ακολουθείται                                                                                                                                            στ) η χρήση ανανεώσιμων πηγών ενέργειας και η χρήση πρακτικών εξοικονόμησης ενέργειας, ύδατος κλπ.                                                                                                                                                                                             ζ) εφαρμογή συστημάτων περιβαλλοντικής διαχείρισης (πχ ISO 14.000, EMAS....)</t>
  </si>
  <si>
    <t>ΙΕΚ, άλλοι τίτλοι δευτεροβάθμιας εκπαίδευσης</t>
  </si>
  <si>
    <t xml:space="preserve">Σεμινάρια σε αναγνωρισμένα κέντρα κατάρτισης </t>
  </si>
  <si>
    <t>Τίποτα από τα παραπάνω</t>
  </si>
  <si>
    <t>ΕΝΣΩΜΑΤΩΣΗ ΟΡΙΖΟΝΤΙΩΝ ΠΟΛΙΤΙΚΩΝ ΚΑΙ ΤΗΡΗΣΗ ΘΕΣΜΙΚΟΥ ΠΛΑΙΣΙΟΥ (10%)</t>
  </si>
  <si>
    <t>ΣΚΟΠΙΜΟΤΗΤΑ ΠΡΑΞΗΣ (35%)</t>
  </si>
  <si>
    <t xml:space="preserve">10% </t>
  </si>
  <si>
    <t>10%</t>
  </si>
  <si>
    <t>15%</t>
  </si>
  <si>
    <t xml:space="preserve">7 </t>
  </si>
  <si>
    <t>Οι θέσεις εργασίας (διατήρηση υφιστάμενων και νέες) αποτελούν σημείο ελέγχου των μακροχρόνιων υποχρεώσεων του δικαιούχου ενώ αποτελούν και δείκτη αποτελέσματος του ΕΠΑΛΘ. 
Η διατήρηση των θέσεων εργασίας αφορά αυτές που έχουν σχέση με το νέο επενδυτικό σχέδιο και όχι για το σύνολο της Επιχείρησης.</t>
  </si>
  <si>
    <t>Η τεκμηρίωση γίνεται με την συμπλήρωση των κατάλληλων πεδίων στο ΕΝΤΥΠΟ Ι-2</t>
  </si>
  <si>
    <t>Πανεπιστημιακοί τίτλοι σχετικοί με την φύση της πρότασης
 (συμπεριλαμβανομένου του μεταπτυχιακού )</t>
  </si>
  <si>
    <t>ΣΤΑΔΙΟ Β1. ΠΛΗΡΟΤΗΤΑ ΚΑΙ ΣΑΦΗΝΕΙΑ ΤΟΥ ΠΕΡΙΕΧΟΜΕΝΟΥ ΤΗΣ ΠΡΟΤΑΣΗΣ (στάθμιση 20%)</t>
  </si>
  <si>
    <t>Ως βάση θα χρησιμοποιηθούν χρονοδιαγράμματα συναφών πράξεων που έχουν υλοποιηθεί, με βάση την πρότερη εμπειρία του ΕΦ</t>
  </si>
  <si>
    <t>ΣΤΑΔΙΟ Β2. ΕΝΣΩΜΑΤΩΣΗ ΟΡΙΖΟΝΤΙΩΝ ΠΟΛΙΤΙΚΩΝ ΚΑΙ ΤΗΡΗΣΗ ΘΕΣΜΙΚΟΥ ΠΛΑΙΣΙΟΥ  (στάθμιση 10%)</t>
  </si>
  <si>
    <t>ΣΤΑΔΙΟ Β3.  ΣΚΟΠΙΜΟΤΗΤΑ ΤΗΣ ΠΡΑΞΗΣ    (στάθμιση 35%)</t>
  </si>
  <si>
    <t>ΣΤΑΔΙΟ Β4. ΩΡΙΜΟΤΗΤΑ ΠΡΑΞΗΣ, ΕΠΙΧΕΙΡΗΣΙΑΚΗ ΚΑΙ ΧΡΗΜΑΤΟΟΙΚΟΝΟΜΙΚΗ ΙΚΑΝΟΤΗΤΑ ΔΙΚΑΙΟΥΧΟΥ    (στάθμιση 35%)</t>
  </si>
  <si>
    <t>ΕΥΡΩΠΑΪΚΗ ΕΝΩΣΗ</t>
  </si>
  <si>
    <t xml:space="preserve">Ευρωπαϊκό Ταμείο </t>
  </si>
  <si>
    <t>Θάλασσας και Αλιείας</t>
  </si>
  <si>
    <t>ΠΑΡΑΡΤΗΜΑ ΙΙ - ΚΡΙΤΗΡΙΑ ΕΠΙΛΕΞΙΜΟΤΗΤΑΣ - ΕΠΙΛΟΓΗΣ</t>
  </si>
  <si>
    <r>
      <t xml:space="preserve">Ενδεικτικά για την εκτίμηση ρεαλιστικότητας και της αξιοπιστίας του Π/Υ θα χρησιμοποιηθούν στοιχεία όπως :  
• πίνακας μέγιστων τιμών για τις κατασκευαστικές εργασίες </t>
    </r>
    <r>
      <rPr>
        <b/>
        <sz val="12"/>
        <rFont val="Calibri"/>
        <family val="2"/>
        <charset val="161"/>
        <scheme val="minor"/>
      </rPr>
      <t xml:space="preserve">(ΠΑΡΑΡΤΗΜΑ IV) </t>
    </r>
    <r>
      <rPr>
        <sz val="12"/>
        <rFont val="Calibri"/>
        <family val="2"/>
        <charset val="161"/>
        <scheme val="minor"/>
      </rPr>
      <t xml:space="preserve">                      
• πραγματικό κόστος από παρεμφερείς πράξεις που έχουν υλοποιηθεί, λαμβάνοντας υπόψη τις επικρατούσες συνθήκες της αγοράς κατά το χρόνο αξιολόγησης της πρότασης. 
• μη δεσμευτικές προσφορές ( τουλάχιστον δύο προσφορές από δύο ανεξάρτητους μεταξύ τους προμηθευτές) που υποβάλλονται από τον δικαιούχο.                                                                                                                                                                                                     • άλλα στοιχεία που προκύπτουν από έρευνα αγοράς, μελέτες κλπ. 
</t>
    </r>
  </si>
  <si>
    <r>
      <t xml:space="preserve">Τα συγκεκριμένα στοιχεία θα αξιολογηθούν παίρνοντας υπόψη : 
α)  τις σχετικές δαπάνες που περιλαμβάνονται στο επενδυτικό σχέδιο  με την συμπλήρωση των σχετικών πεδίων στα  </t>
    </r>
    <r>
      <rPr>
        <b/>
        <sz val="12"/>
        <rFont val="Calibri"/>
        <family val="2"/>
        <charset val="161"/>
        <scheme val="minor"/>
      </rPr>
      <t xml:space="preserve">ΥΠΟΔΕIΓΜΑΤΑ VI - A  ή VI - Β  </t>
    </r>
    <r>
      <rPr>
        <sz val="12"/>
        <rFont val="Calibri"/>
        <family val="2"/>
        <charset val="161"/>
        <scheme val="minor"/>
      </rPr>
      <t xml:space="preserve">, και το </t>
    </r>
    <r>
      <rPr>
        <b/>
        <sz val="12"/>
        <rFont val="Calibri"/>
        <family val="2"/>
        <charset val="161"/>
        <scheme val="minor"/>
      </rPr>
      <t>ΕΝΤΥΠΟ Ι_2</t>
    </r>
    <r>
      <rPr>
        <sz val="12"/>
        <rFont val="Calibri"/>
        <family val="2"/>
        <charset val="161"/>
        <scheme val="minor"/>
      </rPr>
      <t xml:space="preserve">
Β) για υφιστάμενες επιχειρήσεις τις σχετικές εγκαταστάσεις και υποδομές, καθώς και την εφαρμογή συστημάτων περιβαλλοντικής διαχείρισης (να περιγραφούν στο </t>
    </r>
    <r>
      <rPr>
        <b/>
        <sz val="12"/>
        <rFont val="Calibri"/>
        <family val="2"/>
        <charset val="161"/>
        <scheme val="minor"/>
      </rPr>
      <t>ΕΝΤΥΠΟ Ι_2)</t>
    </r>
  </si>
  <si>
    <r>
      <t xml:space="preserve">Η Τοπική Στρατηγική (swot analysis, ανάγκες, γενικοί και ειδικοί στόχοι) περιγράφονται στο </t>
    </r>
    <r>
      <rPr>
        <b/>
        <sz val="12"/>
        <rFont val="Calibri"/>
        <family val="2"/>
        <charset val="161"/>
      </rPr>
      <t>ΠΑΡΑΡΤΗΜΑ VI</t>
    </r>
  </si>
  <si>
    <r>
      <t xml:space="preserve">Οι συγκεκριμένες ενέργειες εξειδικεύονται στο σημείο </t>
    </r>
    <r>
      <rPr>
        <b/>
        <sz val="12"/>
        <rFont val="Calibri"/>
        <family val="2"/>
        <charset val="161"/>
        <scheme val="minor"/>
      </rPr>
      <t>Β8 στο ΕΝΤΥΠΟ I_2 καθώς και στην Μεθοδολογία Αξιολόγησης (ΠΑΡΑΡΤΗΜΑ VII  ΟΔΗΓΙΕΣ - ΔΙΕΥΚΡΙΝΗΣΕΙΣ)</t>
    </r>
  </si>
  <si>
    <t>Για την τεκμηρίωση του κριτηρίου πρέπει να προσκομισθούν τα αντίστοιχα έγγραφα (πτυχία, βεβαιώσεις εμπειρίας κ.α.). Διευκρινήσεις για το κριτήριο υπάρχουν και στο ΠΑΡΑΡΤΗΜΑ VII  ΟΔΗΓΙΕΣ - ΔΙΕΥΚΡΙΝΗΣΕΙΣ</t>
  </si>
  <si>
    <r>
      <t>Ο τρόπος κάλυψης της Ιδιωτικής Συμμετοχής  περιγράφεται στην Πρόσκληση
Επισημαίνεται ότι για να θεωρηθούν οι Αναδρομικές δαπάνες ως Ιδιωτική Συμμετοχή πρέπει α) να τηρούνται οι προϋποθέσεις της 2ης παραγράφου του άρθρου 8 της Πρόσκλησης, β) να επαληθευθούν από τον ΕΦ κατά την φάση της αξιολογησης. Για αυτό το λόγο πρέπει να συμπληρωθούν οι αντίστοιχοι πίνακες στα ΥΠΟΔΕΙΓΜΑΤΑ VI-A ή VI-B που αφορούν τους αναλυτικούς Προϋπολογισμούς σύμφωνα και με τις ΟΔΗΓΙΕΣ συμπληρωσής τους</t>
    </r>
    <r>
      <rPr>
        <sz val="12"/>
        <color rgb="FFFF0000"/>
        <rFont val="Calibri"/>
        <family val="2"/>
        <charset val="161"/>
        <scheme val="minor"/>
      </rPr>
      <t xml:space="preserve"> </t>
    </r>
    <r>
      <rPr>
        <sz val="12"/>
        <rFont val="Calibri"/>
        <family val="2"/>
        <charset val="161"/>
        <scheme val="minor"/>
      </rPr>
      <t xml:space="preserve">(ΠΑΡΑΡΤΗΜΑ VII  ΟΔΗΓΙΕΣ - ΔΙΕΥΚΡΙΝΗΣΕΙΣ.) </t>
    </r>
  </si>
  <si>
    <t xml:space="preserve">63 CLLD.2 </t>
  </si>
  <si>
    <t>Τα συγκεκριμένα στοιχεία θα αξιολογηθούν παίρνοντας υπόψη : 
α)  τις σχετικές δαπάνες που περιλαμβάνονται στο επενδυτικό σχέδιο  με την συμπλήρωση των σχετικών πεδίων στα ΥΠΟΔΕΙΓΜΑΤΑ VI-A και VΙ-B καθώς και στο ΕΝΤΥΠΟ Ι_2
β) για υφιστάμενες επιχειρήσεις τις σχετικές εγκαταστάσεις και υποδομές, καθώς και την εφαρμογή συστημάτων περιβαλλοντικής διαχείρισης (να περιγραφούν στο ΕΝΤΥΠΟ Ι_2)</t>
  </si>
  <si>
    <t>Εξετάζεται (δήλωση δικαιούχου) εάν ο δικαιούχος τηρεί τη νομοθεσία περί υγιεινής και ασφάλειας των εργαζομένων και πρόληψης επαγγελματικού κινδύνου σύμφωνα με τα οριζόμενα της Παραγράφου 3 του άρθρου 40 του Ν. 4488/2017.</t>
  </si>
  <si>
    <t>ΠΛΗΡΟΤΗΤΑ ΚΑΙ ΣΑΦΗΝΕΙΑ ΤΟΥ ΠΕΡΙΕΧΟΜΕΝΟΥ ΤΗΣ ΠΡΟΤΑΣΗΣ (20%)</t>
  </si>
  <si>
    <t>ΩΡΙΜΟΤΗΤΑ ΠΡΑΞΗΣ, ΕΠΙΧΕΙΡΗΣΙΑΚΗ ΚΑΙ ΧΡΗΜΑΤΟΟΙΚΟΝΟΜΙΚΗ ΙΚΑΝΟΤΗΤΑ ΔΙΚΑΙΟΥΧΟΥ (35%)</t>
  </si>
  <si>
    <t>Εξετάζεται, εφόσον απαιτείται, με ποιο τρόπο η πράξη διασφαλίζει την προσβασιμότητα των ατόμων με αναπηρία σύμφωνα με το ισχύον θεσμικό πλαίσιο. Στην περίπτωση αυτή ο δικαιούχος συνυποβάλει έκθεση τεκμηρίωσης στην οποία περιγράφονται τα μέτρα που λαμβάνονται για την εκπλήρωση του κριτηρίου.</t>
  </si>
  <si>
    <t xml:space="preserve">Ι) Εξετάζεται η τεκμηρίωση που παρέχει ο Δικαιούχος μέσω ενός χρηματοοικονομικού σχεδίου σχετικά με την βιωσιμότητα της επένδυσης. Το χρηματοοικονομικό σχέδιο θα υποβάλλεται, είτε πρόκειται για νέα, είτε για υφιστάμενη επιχείρηση και θα περιλαμβάνει κατ’ ελάχιστο προβλέψεις εσόδων, δαπανών, κερδών/ζημιών και πηγών χρηματοδότησης και θα εξετάζεται η ορθότητα, η ρεαλιστικότητα και η πληρότητα του σχεδίου.                                                                                                     
ΙΙ) Στην περίπτωση νέων επιχειρήσεων ή υφιστάμενων επιχειρήσεων, οι οποίες αναπτύσσουν νέο προϊόν / υπηρεσία θα υποβάλλεται επιπλέον, συνοπτικό επιχειρηματικό σχέδιο στο οποίο κατ’ ελάχιστο, θα περιγράφονται οι στόχοι και η φιλοσοφία της επιχείρησης, η παραγωγική διαδικασία, τα ανταγωνιστικά πλεονεκτήματα του παραγόμενου προϊόντος/υπηρεσίας, οι τρόποι διανομής, προώθησης και πωλήσεων - marketing, ο ανταγωνισμός, οι προμηθευτές και οι δυνητικοί πελάτες. </t>
  </si>
  <si>
    <r>
      <t>Το κριτήριο θα αξιολογηθεί παίρνοντας υπόψη το υποβληθέν  Χρηματοοικονομικό Σχέδιο  (ΥΠΟΔΕΙΓΜΑ VII</t>
    </r>
    <r>
      <rPr>
        <b/>
        <sz val="12"/>
        <rFont val="Calibri"/>
        <family val="2"/>
        <charset val="161"/>
      </rPr>
      <t xml:space="preserve">)
 </t>
    </r>
    <r>
      <rPr>
        <sz val="12"/>
        <rFont val="Calibri"/>
        <family val="2"/>
        <charset val="161"/>
      </rPr>
      <t xml:space="preserve">εξαιρούνται οι πράξεις μη κρατικών ενισχύσεων.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</si>
</sst>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6" x14ac:knownFonts="1">
    <font>
      <sz val="11"/>
      <color theme="1"/>
      <name val="Calibri"/>
      <family val="2"/>
      <charset val="161"/>
      <scheme val="minor"/>
    </font>
    <font>
      <b/>
      <sz val="12"/>
      <name val="Calibri"/>
      <family val="2"/>
      <charset val="161"/>
    </font>
    <font>
      <sz val="12"/>
      <color theme="1"/>
      <name val="Calibri"/>
      <family val="2"/>
      <charset val="161"/>
    </font>
    <font>
      <sz val="12"/>
      <name val="Calibri"/>
      <family val="2"/>
      <charset val="161"/>
    </font>
    <font>
      <b/>
      <sz val="11"/>
      <name val="Calibri"/>
      <family val="2"/>
      <charset val="161"/>
      <scheme val="minor"/>
    </font>
    <font>
      <sz val="11"/>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sz val="12"/>
      <name val="Calibri"/>
      <family val="2"/>
      <charset val="161"/>
      <scheme val="minor"/>
    </font>
    <font>
      <strike/>
      <sz val="12"/>
      <name val="Calibri"/>
      <family val="2"/>
      <charset val="161"/>
    </font>
    <font>
      <b/>
      <strike/>
      <sz val="12"/>
      <name val="Calibri"/>
      <family val="2"/>
      <charset val="161"/>
    </font>
    <font>
      <strike/>
      <sz val="12"/>
      <name val="Calibri"/>
      <family val="2"/>
      <charset val="161"/>
      <scheme val="minor"/>
    </font>
    <font>
      <b/>
      <sz val="12"/>
      <color rgb="FF00B050"/>
      <name val="Calibri"/>
      <family val="2"/>
      <charset val="161"/>
      <scheme val="minor"/>
    </font>
    <font>
      <sz val="12"/>
      <color rgb="FF7A983E"/>
      <name val="Calibri"/>
      <family val="2"/>
      <charset val="161"/>
    </font>
    <font>
      <sz val="8"/>
      <name val="Calibri"/>
      <family val="2"/>
      <charset val="161"/>
      <scheme val="minor"/>
    </font>
    <font>
      <sz val="12"/>
      <color rgb="FF009900"/>
      <name val="Calibri"/>
      <family val="2"/>
      <charset val="161"/>
      <scheme val="minor"/>
    </font>
    <font>
      <strike/>
      <sz val="12"/>
      <color theme="1"/>
      <name val="Calibri"/>
      <family val="2"/>
      <charset val="161"/>
      <scheme val="minor"/>
    </font>
    <font>
      <b/>
      <sz val="14"/>
      <name val="Calibri"/>
      <family val="2"/>
      <charset val="161"/>
      <scheme val="minor"/>
    </font>
    <font>
      <b/>
      <sz val="14"/>
      <color theme="1"/>
      <name val="Calibri"/>
      <family val="2"/>
      <charset val="161"/>
      <scheme val="minor"/>
    </font>
    <font>
      <sz val="11"/>
      <color theme="1"/>
      <name val="Calibri"/>
      <family val="2"/>
      <charset val="161"/>
      <scheme val="minor"/>
    </font>
    <font>
      <b/>
      <sz val="12"/>
      <color theme="0"/>
      <name val="Calibri"/>
      <family val="2"/>
      <charset val="161"/>
      <scheme val="minor"/>
    </font>
    <font>
      <sz val="12"/>
      <color rgb="FFFF0000"/>
      <name val="Calibri"/>
      <family val="2"/>
      <charset val="161"/>
      <scheme val="minor"/>
    </font>
    <font>
      <sz val="10"/>
      <name val="Arial Greek"/>
      <charset val="161"/>
    </font>
    <font>
      <b/>
      <sz val="16"/>
      <name val="Arial Greek"/>
      <charset val="161"/>
    </font>
    <font>
      <b/>
      <sz val="10"/>
      <name val="Tahoma"/>
      <family val="2"/>
      <charset val="161"/>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bgColor indexed="64"/>
      </patternFill>
    </fill>
    <fill>
      <patternFill patternType="solid">
        <fgColor rgb="FFCCCCFF"/>
        <bgColor indexed="64"/>
      </patternFill>
    </fill>
    <fill>
      <patternFill patternType="solid">
        <fgColor indexed="65"/>
        <bgColor indexed="64"/>
      </patternFill>
    </fill>
    <fill>
      <patternFill patternType="lightUp"/>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8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diagonal/>
    </border>
    <border>
      <left style="thin">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style="double">
        <color indexed="64"/>
      </top>
      <bottom/>
      <diagonal/>
    </border>
    <border>
      <left/>
      <right/>
      <top/>
      <bottom style="medium">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43" fontId="20" fillId="0" borderId="0" applyFont="0" applyFill="0" applyBorder="0" applyAlignment="0" applyProtection="0"/>
    <xf numFmtId="0" fontId="23" fillId="0" borderId="0"/>
  </cellStyleXfs>
  <cellXfs count="507">
    <xf numFmtId="0" fontId="0" fillId="0" borderId="0" xfId="0"/>
    <xf numFmtId="0" fontId="2" fillId="0" borderId="0" xfId="0" applyFont="1"/>
    <xf numFmtId="0" fontId="1" fillId="0" borderId="3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46" xfId="0" applyFont="1" applyFill="1" applyBorder="1" applyAlignment="1">
      <alignment vertical="center"/>
    </xf>
    <xf numFmtId="0" fontId="1" fillId="0" borderId="47" xfId="0" applyFont="1" applyFill="1" applyBorder="1" applyAlignment="1">
      <alignment vertical="center"/>
    </xf>
    <xf numFmtId="0" fontId="1" fillId="0" borderId="34"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37" xfId="0" applyFont="1" applyFill="1" applyBorder="1" applyAlignment="1">
      <alignment horizontal="center" vertical="center"/>
    </xf>
    <xf numFmtId="0" fontId="3" fillId="0" borderId="0" xfId="0" applyFont="1" applyFill="1" applyAlignment="1">
      <alignment horizontal="center" vertical="center"/>
    </xf>
    <xf numFmtId="0" fontId="1" fillId="0" borderId="33" xfId="0" applyFont="1" applyFill="1" applyBorder="1" applyAlignment="1">
      <alignment horizontal="center" vertical="center"/>
    </xf>
    <xf numFmtId="0" fontId="1" fillId="0" borderId="16" xfId="0" applyFont="1" applyBorder="1" applyAlignment="1">
      <alignment horizontal="left" vertical="center" wrapText="1"/>
    </xf>
    <xf numFmtId="0" fontId="3" fillId="0" borderId="16" xfId="0" applyFont="1" applyBorder="1" applyAlignment="1">
      <alignment vertical="center"/>
    </xf>
    <xf numFmtId="0" fontId="3" fillId="0" borderId="16" xfId="0" applyFont="1" applyBorder="1" applyAlignment="1">
      <alignment vertical="center" wrapText="1"/>
    </xf>
    <xf numFmtId="49" fontId="3" fillId="0" borderId="16" xfId="0" applyNumberFormat="1" applyFont="1" applyFill="1" applyBorder="1" applyAlignment="1">
      <alignment horizontal="center" vertical="center"/>
    </xf>
    <xf numFmtId="49" fontId="3" fillId="0" borderId="28" xfId="0" applyNumberFormat="1" applyFont="1" applyFill="1" applyBorder="1" applyAlignment="1">
      <alignment horizontal="center" vertical="center"/>
    </xf>
    <xf numFmtId="0" fontId="1" fillId="0" borderId="38" xfId="0" applyFont="1" applyBorder="1" applyAlignment="1">
      <alignment horizontal="center" vertical="center" wrapText="1"/>
    </xf>
    <xf numFmtId="0" fontId="1" fillId="0" borderId="38" xfId="0" applyFont="1" applyBorder="1" applyAlignment="1">
      <alignment vertical="center" wrapText="1"/>
    </xf>
    <xf numFmtId="0" fontId="1" fillId="0" borderId="29" xfId="0" applyFont="1" applyBorder="1" applyAlignment="1">
      <alignment vertical="center" wrapText="1"/>
    </xf>
    <xf numFmtId="0" fontId="1" fillId="0" borderId="39" xfId="0" applyFont="1" applyBorder="1" applyAlignment="1">
      <alignment horizontal="center" vertical="center" wrapText="1"/>
    </xf>
    <xf numFmtId="0" fontId="1" fillId="0" borderId="39" xfId="0" applyFont="1" applyBorder="1" applyAlignment="1">
      <alignment vertical="center" wrapText="1"/>
    </xf>
    <xf numFmtId="0" fontId="1" fillId="0" borderId="48" xfId="0" applyFont="1" applyBorder="1" applyAlignment="1">
      <alignment vertical="center" wrapText="1"/>
    </xf>
    <xf numFmtId="0" fontId="1" fillId="0" borderId="0" xfId="0" applyFont="1" applyFill="1"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4" borderId="5" xfId="0" applyFont="1" applyFill="1" applyBorder="1" applyAlignment="1">
      <alignment vertical="center"/>
    </xf>
    <xf numFmtId="0" fontId="3" fillId="4" borderId="6" xfId="0" applyFont="1" applyFill="1" applyBorder="1" applyAlignment="1">
      <alignment vertical="center" wrapText="1"/>
    </xf>
    <xf numFmtId="0" fontId="3" fillId="0" borderId="0" xfId="0" applyFont="1" applyFill="1" applyBorder="1" applyAlignment="1">
      <alignment horizontal="center" vertical="center"/>
    </xf>
    <xf numFmtId="0" fontId="2" fillId="0" borderId="0" xfId="0" applyFont="1" applyBorder="1"/>
    <xf numFmtId="0" fontId="3" fillId="0" borderId="5" xfId="0" applyFont="1" applyBorder="1" applyAlignment="1">
      <alignment vertical="center"/>
    </xf>
    <xf numFmtId="0" fontId="3" fillId="0" borderId="6" xfId="0" applyFont="1" applyBorder="1" applyAlignment="1">
      <alignment vertical="center" wrapText="1"/>
    </xf>
    <xf numFmtId="0" fontId="4" fillId="0" borderId="34" xfId="0" applyFont="1" applyFill="1" applyBorder="1" applyAlignment="1">
      <alignment vertical="center"/>
    </xf>
    <xf numFmtId="0" fontId="4" fillId="0" borderId="0" xfId="0" applyFont="1" applyFill="1" applyBorder="1" applyAlignment="1">
      <alignment vertical="center"/>
    </xf>
    <xf numFmtId="0" fontId="5" fillId="0" borderId="0" xfId="0" applyFont="1" applyAlignment="1">
      <alignment vertical="center" wrapText="1"/>
    </xf>
    <xf numFmtId="0" fontId="4" fillId="0" borderId="0" xfId="0" applyFont="1" applyFill="1" applyBorder="1" applyAlignment="1">
      <alignment horizontal="center" vertical="center"/>
    </xf>
    <xf numFmtId="0" fontId="4" fillId="0" borderId="37" xfId="0" applyFont="1" applyFill="1" applyBorder="1" applyAlignment="1">
      <alignment horizontal="center"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Alignment="1">
      <alignment vertical="center" wrapText="1"/>
    </xf>
    <xf numFmtId="0" fontId="4" fillId="0" borderId="37" xfId="0" applyFont="1" applyFill="1" applyBorder="1" applyAlignment="1">
      <alignment vertical="center"/>
    </xf>
    <xf numFmtId="0" fontId="4" fillId="2" borderId="55"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5" fillId="0" borderId="37" xfId="0" applyFont="1" applyBorder="1" applyAlignment="1">
      <alignment vertical="center" wrapText="1"/>
    </xf>
    <xf numFmtId="0" fontId="5" fillId="0" borderId="27" xfId="0" applyFont="1" applyBorder="1" applyAlignment="1">
      <alignment horizontal="center" vertical="center" wrapText="1"/>
    </xf>
    <xf numFmtId="0" fontId="5" fillId="0" borderId="42" xfId="0" applyFont="1" applyBorder="1" applyAlignment="1">
      <alignment vertical="center" wrapText="1"/>
    </xf>
    <xf numFmtId="0" fontId="4" fillId="0" borderId="21" xfId="0" applyFont="1" applyBorder="1" applyAlignment="1">
      <alignment horizontal="center" vertical="center" wrapText="1"/>
    </xf>
    <xf numFmtId="0" fontId="5" fillId="0" borderId="22" xfId="0" applyFont="1" applyBorder="1" applyAlignment="1">
      <alignment wrapText="1"/>
    </xf>
    <xf numFmtId="0" fontId="5" fillId="0" borderId="0" xfId="0" applyFont="1" applyAlignment="1">
      <alignment horizontal="center" vertical="center" wrapText="1"/>
    </xf>
    <xf numFmtId="0" fontId="5" fillId="0" borderId="5" xfId="0" applyFont="1" applyBorder="1" applyAlignment="1">
      <alignment vertical="center" wrapText="1"/>
    </xf>
    <xf numFmtId="0" fontId="5" fillId="0" borderId="47" xfId="0" applyFont="1" applyBorder="1" applyAlignment="1">
      <alignment vertical="center" wrapText="1"/>
    </xf>
    <xf numFmtId="0" fontId="5" fillId="0" borderId="6" xfId="0" applyFont="1" applyBorder="1" applyAlignment="1">
      <alignment vertical="center" wrapText="1"/>
    </xf>
    <xf numFmtId="0" fontId="5" fillId="4" borderId="47" xfId="0" applyFont="1" applyFill="1" applyBorder="1" applyAlignment="1">
      <alignment horizontal="center" vertical="center" wrapText="1"/>
    </xf>
    <xf numFmtId="0" fontId="5" fillId="4" borderId="14" xfId="0" applyFont="1" applyFill="1" applyBorder="1" applyAlignment="1">
      <alignment vertical="center"/>
    </xf>
    <xf numFmtId="0" fontId="5" fillId="4" borderId="0" xfId="0" applyFont="1" applyFill="1" applyBorder="1" applyAlignment="1">
      <alignment vertical="center"/>
    </xf>
    <xf numFmtId="0" fontId="5" fillId="4" borderId="0" xfId="0" applyFont="1" applyFill="1" applyBorder="1" applyAlignment="1">
      <alignment vertical="center" wrapText="1"/>
    </xf>
    <xf numFmtId="0" fontId="5" fillId="0" borderId="15" xfId="0" applyFont="1" applyBorder="1" applyAlignment="1">
      <alignment vertical="center" wrapText="1"/>
    </xf>
    <xf numFmtId="0" fontId="7" fillId="0" borderId="0" xfId="0" applyFont="1"/>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49" xfId="0" applyFont="1" applyFill="1" applyBorder="1" applyAlignment="1">
      <alignment vertical="center" wrapText="1"/>
    </xf>
    <xf numFmtId="0" fontId="6" fillId="0" borderId="29" xfId="0" applyFont="1" applyFill="1" applyBorder="1" applyAlignment="1">
      <alignment vertical="center" wrapText="1"/>
    </xf>
    <xf numFmtId="0" fontId="6" fillId="0" borderId="46" xfId="0" applyFont="1" applyFill="1" applyBorder="1" applyAlignment="1">
      <alignment vertical="center"/>
    </xf>
    <xf numFmtId="0" fontId="6" fillId="0" borderId="47" xfId="0" applyFont="1" applyFill="1" applyBorder="1" applyAlignment="1">
      <alignment vertical="center"/>
    </xf>
    <xf numFmtId="0" fontId="6" fillId="0" borderId="44" xfId="0" applyFont="1" applyFill="1" applyBorder="1" applyAlignment="1">
      <alignment horizontal="left" vertical="center"/>
    </xf>
    <xf numFmtId="0" fontId="6" fillId="0" borderId="45" xfId="0" applyFont="1" applyFill="1" applyBorder="1" applyAlignment="1">
      <alignment horizontal="left" vertical="center"/>
    </xf>
    <xf numFmtId="0" fontId="6" fillId="0" borderId="47" xfId="0" applyFont="1" applyFill="1" applyBorder="1" applyAlignment="1">
      <alignment horizontal="left" vertical="center"/>
    </xf>
    <xf numFmtId="0" fontId="6" fillId="0" borderId="40" xfId="0" applyFont="1" applyFill="1" applyBorder="1" applyAlignment="1">
      <alignment vertical="center"/>
    </xf>
    <xf numFmtId="0" fontId="6" fillId="0" borderId="34" xfId="0" applyFont="1" applyFill="1" applyBorder="1" applyAlignment="1">
      <alignment vertical="center"/>
    </xf>
    <xf numFmtId="0" fontId="6" fillId="0" borderId="0" xfId="0" applyFont="1" applyFill="1" applyBorder="1" applyAlignment="1">
      <alignment vertical="center"/>
    </xf>
    <xf numFmtId="0" fontId="8" fillId="5"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Border="1" applyAlignment="1">
      <alignment horizontal="left" vertical="center" wrapText="1"/>
    </xf>
    <xf numFmtId="0" fontId="9" fillId="0" borderId="2" xfId="0" applyFont="1" applyBorder="1" applyAlignment="1">
      <alignment vertical="center"/>
    </xf>
    <xf numFmtId="49" fontId="9" fillId="6" borderId="2"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0" fontId="7" fillId="0" borderId="0" xfId="0" applyFont="1" applyBorder="1"/>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0" xfId="0" applyFont="1" applyFill="1" applyBorder="1" applyAlignment="1">
      <alignment horizontal="left" vertical="center" wrapText="1"/>
    </xf>
    <xf numFmtId="0" fontId="9" fillId="0" borderId="0" xfId="0" applyFont="1" applyAlignment="1">
      <alignment vertical="center"/>
    </xf>
    <xf numFmtId="0" fontId="9" fillId="0" borderId="0" xfId="0" applyFont="1" applyAlignment="1">
      <alignment vertical="center" wrapText="1"/>
    </xf>
    <xf numFmtId="0" fontId="9" fillId="0" borderId="0" xfId="0" applyFont="1" applyFill="1" applyAlignment="1">
      <alignment horizontal="center" vertical="center"/>
    </xf>
    <xf numFmtId="0" fontId="6" fillId="0" borderId="3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0" borderId="33" xfId="0" applyFont="1" applyFill="1" applyBorder="1" applyAlignment="1">
      <alignment horizontal="center" vertical="center"/>
    </xf>
    <xf numFmtId="0" fontId="6" fillId="0" borderId="16" xfId="0" applyFont="1" applyBorder="1" applyAlignment="1">
      <alignment horizontal="left" vertical="center" wrapText="1"/>
    </xf>
    <xf numFmtId="0" fontId="9" fillId="0" borderId="16" xfId="0" applyFont="1" applyBorder="1" applyAlignment="1">
      <alignment vertical="center"/>
    </xf>
    <xf numFmtId="0" fontId="9" fillId="0" borderId="16" xfId="0" applyFont="1" applyBorder="1" applyAlignment="1">
      <alignment vertical="center" wrapText="1"/>
    </xf>
    <xf numFmtId="49" fontId="9" fillId="0" borderId="16" xfId="0" applyNumberFormat="1" applyFont="1" applyFill="1" applyBorder="1" applyAlignment="1">
      <alignment horizontal="center" vertical="center"/>
    </xf>
    <xf numFmtId="49" fontId="9" fillId="0" borderId="28" xfId="0" applyNumberFormat="1" applyFont="1" applyFill="1" applyBorder="1" applyAlignment="1">
      <alignment horizontal="center" vertical="center"/>
    </xf>
    <xf numFmtId="0" fontId="6" fillId="0" borderId="18" xfId="0" applyFont="1" applyFill="1" applyBorder="1" applyAlignment="1">
      <alignment horizontal="left" vertical="center" wrapText="1"/>
    </xf>
    <xf numFmtId="0" fontId="9" fillId="0" borderId="0" xfId="0" applyFont="1" applyBorder="1" applyAlignment="1">
      <alignment vertical="center"/>
    </xf>
    <xf numFmtId="0" fontId="9" fillId="0" borderId="0" xfId="0" applyFont="1" applyBorder="1" applyAlignment="1">
      <alignment vertical="center" wrapText="1"/>
    </xf>
    <xf numFmtId="0" fontId="9" fillId="0" borderId="0" xfId="0" applyFont="1" applyFill="1" applyBorder="1" applyAlignment="1">
      <alignment horizontal="center" vertical="center"/>
    </xf>
    <xf numFmtId="0" fontId="6" fillId="5" borderId="4" xfId="0"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0" fontId="6" fillId="0" borderId="34" xfId="0" applyFont="1" applyFill="1" applyBorder="1" applyAlignment="1">
      <alignment horizontal="center" vertical="center"/>
    </xf>
    <xf numFmtId="0" fontId="6" fillId="0" borderId="0" xfId="0" applyFont="1" applyBorder="1" applyAlignment="1">
      <alignment horizontal="left" vertical="center" wrapText="1"/>
    </xf>
    <xf numFmtId="49" fontId="9" fillId="0" borderId="0"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wrapText="1"/>
    </xf>
    <xf numFmtId="0" fontId="6" fillId="0" borderId="47" xfId="0" applyFont="1" applyFill="1" applyBorder="1" applyAlignment="1">
      <alignment horizontal="left" vertical="center"/>
    </xf>
    <xf numFmtId="49" fontId="9" fillId="0" borderId="9"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49" fontId="9" fillId="0" borderId="4" xfId="0" applyNumberFormat="1" applyFont="1" applyBorder="1" applyAlignment="1">
      <alignment horizontal="center" vertical="center" wrapText="1"/>
    </xf>
    <xf numFmtId="0" fontId="6" fillId="0" borderId="42" xfId="0" applyFont="1" applyFill="1" applyBorder="1" applyAlignment="1">
      <alignment horizontal="center" vertical="center" wrapText="1"/>
    </xf>
    <xf numFmtId="0" fontId="16" fillId="0" borderId="0" xfId="0" applyFont="1" applyBorder="1"/>
    <xf numFmtId="0" fontId="6" fillId="5" borderId="5" xfId="0" applyFont="1" applyFill="1" applyBorder="1" applyAlignment="1">
      <alignment horizontal="left" vertical="center" wrapText="1"/>
    </xf>
    <xf numFmtId="0" fontId="5" fillId="0" borderId="6" xfId="0" applyFont="1" applyBorder="1" applyAlignment="1">
      <alignment horizontal="center" vertical="center" wrapText="1"/>
    </xf>
    <xf numFmtId="49" fontId="9" fillId="0" borderId="12" xfId="0" applyNumberFormat="1" applyFont="1" applyFill="1" applyBorder="1" applyAlignment="1">
      <alignment vertical="center" wrapText="1"/>
    </xf>
    <xf numFmtId="49" fontId="9" fillId="7" borderId="12" xfId="0" applyNumberFormat="1" applyFont="1" applyFill="1" applyBorder="1" applyAlignment="1">
      <alignment vertical="center"/>
    </xf>
    <xf numFmtId="0" fontId="5" fillId="4" borderId="65" xfId="0" applyFont="1" applyFill="1" applyBorder="1" applyAlignment="1">
      <alignment horizontal="center" vertical="center" wrapText="1"/>
    </xf>
    <xf numFmtId="49" fontId="3" fillId="0" borderId="4" xfId="0" applyNumberFormat="1" applyFont="1" applyFill="1" applyBorder="1" applyAlignment="1">
      <alignment horizontal="center" vertical="center"/>
    </xf>
    <xf numFmtId="0" fontId="9" fillId="0" borderId="12" xfId="0" applyFont="1" applyBorder="1" applyAlignment="1">
      <alignment horizontal="center" vertical="center" wrapText="1"/>
    </xf>
    <xf numFmtId="49" fontId="9" fillId="0" borderId="12" xfId="0" applyNumberFormat="1" applyFont="1" applyFill="1" applyBorder="1" applyAlignment="1">
      <alignment horizontal="center" vertical="center" wrapText="1"/>
    </xf>
    <xf numFmtId="0" fontId="6" fillId="0" borderId="44" xfId="0" applyFont="1" applyFill="1" applyBorder="1" applyAlignment="1">
      <alignment horizontal="left" vertical="center"/>
    </xf>
    <xf numFmtId="49" fontId="9" fillId="7" borderId="13" xfId="0" applyNumberFormat="1" applyFont="1" applyFill="1" applyBorder="1" applyAlignment="1">
      <alignment horizontal="center" vertical="center"/>
    </xf>
    <xf numFmtId="0" fontId="2" fillId="0" borderId="0" xfId="0" applyFont="1" applyFill="1"/>
    <xf numFmtId="0" fontId="3" fillId="0" borderId="0" xfId="0" applyFont="1" applyFill="1"/>
    <xf numFmtId="49" fontId="9" fillId="0" borderId="13" xfId="0" applyNumberFormat="1" applyFont="1" applyFill="1" applyBorder="1" applyAlignment="1">
      <alignment horizontal="center" vertical="center" wrapText="1"/>
    </xf>
    <xf numFmtId="49" fontId="9" fillId="0" borderId="12" xfId="0" applyNumberFormat="1" applyFont="1" applyFill="1" applyBorder="1" applyAlignment="1">
      <alignment horizontal="center" vertical="center" wrapText="1"/>
    </xf>
    <xf numFmtId="0" fontId="7" fillId="0" borderId="0" xfId="0" applyFont="1" applyAlignment="1">
      <alignment horizontal="center"/>
    </xf>
    <xf numFmtId="0" fontId="1" fillId="0" borderId="26" xfId="0"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24"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0" xfId="0" applyFont="1" applyAlignment="1">
      <alignment horizontal="center"/>
    </xf>
    <xf numFmtId="49" fontId="9" fillId="0" borderId="10" xfId="0" applyNumberFormat="1" applyFont="1" applyFill="1" applyBorder="1" applyAlignment="1">
      <alignment horizontal="center" vertical="center" wrapText="1"/>
    </xf>
    <xf numFmtId="49" fontId="9" fillId="0" borderId="12"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0" fontId="6" fillId="4" borderId="68" xfId="0" applyFont="1" applyFill="1" applyBorder="1" applyAlignment="1">
      <alignment horizontal="center" vertical="center" wrapText="1"/>
    </xf>
    <xf numFmtId="0" fontId="9" fillId="0" borderId="34" xfId="0" applyFont="1" applyFill="1" applyBorder="1" applyAlignment="1">
      <alignment horizontal="center" vertical="center"/>
    </xf>
    <xf numFmtId="0" fontId="9" fillId="0" borderId="37"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2" xfId="0" applyFont="1" applyBorder="1" applyAlignment="1">
      <alignment horizontal="center" vertical="center" wrapText="1"/>
    </xf>
    <xf numFmtId="0" fontId="4" fillId="0" borderId="22" xfId="0" applyFont="1" applyBorder="1" applyAlignment="1">
      <alignment horizontal="right" vertical="center" wrapText="1"/>
    </xf>
    <xf numFmtId="0" fontId="5" fillId="10" borderId="38" xfId="0" applyFont="1" applyFill="1" applyBorder="1" applyAlignment="1">
      <alignment horizontal="center" vertical="center" wrapText="1"/>
    </xf>
    <xf numFmtId="0" fontId="4" fillId="0" borderId="22" xfId="0" applyFont="1" applyBorder="1" applyAlignment="1">
      <alignment horizontal="center" vertical="center" wrapText="1"/>
    </xf>
    <xf numFmtId="0" fontId="7" fillId="0" borderId="13"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5" fillId="9" borderId="26"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5" fillId="0" borderId="12" xfId="0" applyFont="1" applyBorder="1" applyAlignment="1">
      <alignment horizontal="center" vertical="center" wrapText="1"/>
    </xf>
    <xf numFmtId="49" fontId="9" fillId="0" borderId="9" xfId="0" applyNumberFormat="1" applyFont="1" applyFill="1" applyBorder="1" applyAlignment="1">
      <alignment vertical="center"/>
    </xf>
    <xf numFmtId="49" fontId="9" fillId="0" borderId="12" xfId="0" applyNumberFormat="1" applyFont="1" applyFill="1" applyBorder="1" applyAlignment="1">
      <alignment vertical="center"/>
    </xf>
    <xf numFmtId="49" fontId="9" fillId="0" borderId="13" xfId="0" applyNumberFormat="1" applyFont="1" applyFill="1" applyBorder="1" applyAlignment="1">
      <alignment vertical="center"/>
    </xf>
    <xf numFmtId="49" fontId="9" fillId="0" borderId="18" xfId="0" applyNumberFormat="1" applyFont="1" applyFill="1" applyBorder="1" applyAlignment="1">
      <alignment horizontal="center" vertical="center"/>
    </xf>
    <xf numFmtId="49" fontId="9" fillId="6" borderId="18" xfId="0" applyNumberFormat="1" applyFont="1" applyFill="1" applyBorder="1" applyAlignment="1">
      <alignment horizontal="center" vertical="center"/>
    </xf>
    <xf numFmtId="0" fontId="6" fillId="4" borderId="4" xfId="0" applyFont="1" applyFill="1" applyBorder="1" applyAlignment="1">
      <alignment horizontal="center" vertical="center" wrapText="1"/>
    </xf>
    <xf numFmtId="0" fontId="9" fillId="0" borderId="18" xfId="0" applyFont="1" applyBorder="1" applyAlignment="1">
      <alignment vertical="center"/>
    </xf>
    <xf numFmtId="49" fontId="5" fillId="9" borderId="41" xfId="0" applyNumberFormat="1" applyFont="1" applyFill="1" applyBorder="1" applyAlignment="1">
      <alignment horizontal="center" vertical="center" wrapText="1"/>
    </xf>
    <xf numFmtId="49" fontId="5" fillId="9" borderId="27" xfId="0" applyNumberFormat="1" applyFont="1" applyFill="1" applyBorder="1" applyAlignment="1">
      <alignment horizontal="center" vertical="center" wrapText="1"/>
    </xf>
    <xf numFmtId="164" fontId="9" fillId="0" borderId="9" xfId="1" applyNumberFormat="1" applyFont="1" applyFill="1" applyBorder="1" applyAlignment="1">
      <alignment vertical="center" wrapText="1"/>
    </xf>
    <xf numFmtId="164" fontId="9" fillId="0" borderId="9" xfId="1" applyNumberFormat="1" applyFont="1" applyFill="1" applyBorder="1" applyAlignment="1">
      <alignment vertical="center"/>
    </xf>
    <xf numFmtId="164" fontId="9" fillId="0" borderId="4" xfId="1" applyNumberFormat="1" applyFont="1" applyFill="1" applyBorder="1" applyAlignment="1">
      <alignment horizontal="center" vertical="center" wrapText="1"/>
    </xf>
    <xf numFmtId="164" fontId="9" fillId="6" borderId="9" xfId="1" applyNumberFormat="1" applyFont="1" applyFill="1" applyBorder="1" applyAlignment="1">
      <alignment vertical="center"/>
    </xf>
    <xf numFmtId="49" fontId="5" fillId="8" borderId="48" xfId="1" applyNumberFormat="1" applyFont="1" applyFill="1" applyBorder="1" applyAlignment="1">
      <alignment horizontal="center" vertical="center" wrapText="1"/>
    </xf>
    <xf numFmtId="0" fontId="23" fillId="0" borderId="0" xfId="2"/>
    <xf numFmtId="0" fontId="24" fillId="0" borderId="0" xfId="2" applyFont="1" applyAlignment="1">
      <alignment horizontal="center"/>
    </xf>
    <xf numFmtId="0" fontId="23" fillId="0" borderId="70" xfId="2" applyBorder="1"/>
    <xf numFmtId="0" fontId="23" fillId="0" borderId="71" xfId="2" applyBorder="1"/>
    <xf numFmtId="0" fontId="23" fillId="0" borderId="72" xfId="2" applyBorder="1"/>
    <xf numFmtId="0" fontId="23" fillId="0" borderId="73" xfId="2" applyBorder="1"/>
    <xf numFmtId="0" fontId="23" fillId="0" borderId="74" xfId="2" applyBorder="1"/>
    <xf numFmtId="0" fontId="23" fillId="0" borderId="80" xfId="2" applyBorder="1"/>
    <xf numFmtId="0" fontId="23" fillId="0" borderId="62" xfId="2" applyBorder="1"/>
    <xf numFmtId="0" fontId="23" fillId="0" borderId="81" xfId="2" applyBorder="1"/>
    <xf numFmtId="0" fontId="23" fillId="0" borderId="16" xfId="2" applyBorder="1" applyAlignment="1"/>
    <xf numFmtId="0" fontId="23" fillId="0" borderId="83" xfId="2" applyBorder="1" applyAlignment="1"/>
    <xf numFmtId="0" fontId="25" fillId="0" borderId="73" xfId="2" applyFont="1" applyBorder="1" applyAlignment="1">
      <alignment horizontal="center" vertical="center"/>
    </xf>
    <xf numFmtId="0" fontId="25" fillId="0" borderId="0" xfId="2" applyFont="1" applyAlignment="1">
      <alignment horizontal="center" vertical="center"/>
    </xf>
    <xf numFmtId="0" fontId="1" fillId="0" borderId="75" xfId="2" applyFont="1" applyBorder="1" applyAlignment="1">
      <alignment horizontal="center" vertical="center" wrapText="1"/>
    </xf>
    <xf numFmtId="0" fontId="1" fillId="0" borderId="4" xfId="2" applyFont="1" applyBorder="1" applyAlignment="1">
      <alignment horizontal="center" vertical="center" wrapText="1"/>
    </xf>
    <xf numFmtId="0" fontId="1" fillId="0" borderId="4" xfId="2" applyFont="1" applyBorder="1" applyAlignment="1">
      <alignment horizontal="left" vertical="center" wrapText="1"/>
    </xf>
    <xf numFmtId="0" fontId="1" fillId="0" borderId="76" xfId="2" applyFont="1" applyBorder="1" applyAlignment="1">
      <alignment horizontal="left" vertical="center" wrapText="1"/>
    </xf>
    <xf numFmtId="0" fontId="23" fillId="0" borderId="82" xfId="2" applyBorder="1" applyAlignment="1">
      <alignment horizontal="center"/>
    </xf>
    <xf numFmtId="0" fontId="23" fillId="0" borderId="16" xfId="2" applyBorder="1" applyAlignment="1">
      <alignment horizontal="center"/>
    </xf>
    <xf numFmtId="0" fontId="24" fillId="0" borderId="77" xfId="2" applyFont="1" applyBorder="1" applyAlignment="1">
      <alignment horizontal="center" wrapText="1"/>
    </xf>
    <xf numFmtId="0" fontId="24" fillId="0" borderId="78" xfId="2" applyFont="1" applyBorder="1" applyAlignment="1">
      <alignment horizontal="center" wrapText="1"/>
    </xf>
    <xf numFmtId="0" fontId="24" fillId="0" borderId="79" xfId="2" applyFont="1" applyBorder="1" applyAlignment="1">
      <alignment horizontal="center" wrapText="1"/>
    </xf>
    <xf numFmtId="0" fontId="1" fillId="0" borderId="30"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49" fontId="3" fillId="0" borderId="9"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0" fontId="1" fillId="0" borderId="31" xfId="0" applyFont="1" applyFill="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2" fillId="0" borderId="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3" fillId="4" borderId="9"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49" fontId="3" fillId="0" borderId="27" xfId="0" applyNumberFormat="1" applyFont="1" applyFill="1" applyBorder="1" applyAlignment="1">
      <alignment horizontal="center" vertical="center" wrapText="1"/>
    </xf>
    <xf numFmtId="49" fontId="3" fillId="0" borderId="63"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0" borderId="47" xfId="0" applyFont="1" applyFill="1" applyBorder="1" applyAlignment="1">
      <alignment horizontal="left" vertical="center"/>
    </xf>
    <xf numFmtId="0" fontId="1" fillId="0" borderId="40" xfId="0" applyFont="1" applyFill="1" applyBorder="1" applyAlignment="1">
      <alignment horizontal="left" vertical="center"/>
    </xf>
    <xf numFmtId="0" fontId="1" fillId="0" borderId="35" xfId="0" applyFont="1" applyFill="1" applyBorder="1" applyAlignment="1">
      <alignment horizontal="left" vertical="center"/>
    </xf>
    <xf numFmtId="0" fontId="1" fillId="0" borderId="44"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2" fillId="0" borderId="47" xfId="0" applyFont="1" applyBorder="1" applyAlignment="1">
      <alignment horizontal="left" vertical="center"/>
    </xf>
    <xf numFmtId="0" fontId="1" fillId="0" borderId="47" xfId="0" applyFont="1" applyFill="1" applyBorder="1" applyAlignment="1">
      <alignment horizontal="center" vertical="center"/>
    </xf>
    <xf numFmtId="0" fontId="1" fillId="0" borderId="40"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4"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26" xfId="0" applyFont="1" applyFill="1" applyBorder="1" applyAlignment="1">
      <alignment horizontal="left"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1" fillId="0" borderId="3" xfId="0" applyFont="1" applyFill="1" applyBorder="1" applyAlignment="1">
      <alignment horizontal="center" vertical="center"/>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1" fillId="0" borderId="30" xfId="0" applyFont="1" applyFill="1" applyBorder="1" applyAlignment="1">
      <alignment horizontal="center" vertical="center"/>
    </xf>
    <xf numFmtId="0" fontId="2" fillId="0" borderId="32" xfId="0" applyFont="1" applyBorder="1" applyAlignment="1">
      <alignment horizontal="center" vertical="center"/>
    </xf>
    <xf numFmtId="0" fontId="1" fillId="0" borderId="4" xfId="0" applyFont="1" applyBorder="1" applyAlignment="1">
      <alignment horizontal="left" vertical="center" wrapText="1"/>
    </xf>
    <xf numFmtId="0" fontId="11" fillId="0" borderId="4" xfId="0" applyFont="1" applyBorder="1" applyAlignment="1">
      <alignment horizontal="left" vertical="center" wrapText="1"/>
    </xf>
    <xf numFmtId="0" fontId="3" fillId="0" borderId="4" xfId="0" applyFont="1" applyBorder="1" applyAlignment="1">
      <alignment horizontal="left" vertical="center" wrapText="1"/>
    </xf>
    <xf numFmtId="0" fontId="10" fillId="0" borderId="4" xfId="0" applyFont="1" applyBorder="1" applyAlignment="1">
      <alignment horizontal="left"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49" fontId="3" fillId="0" borderId="13" xfId="0"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Fill="1" applyBorder="1" applyAlignment="1">
      <alignment horizontal="center" vertical="center"/>
    </xf>
    <xf numFmtId="0" fontId="1" fillId="4" borderId="26" xfId="0" applyFont="1" applyFill="1" applyBorder="1" applyAlignment="1">
      <alignment horizontal="center" vertical="center" wrapText="1"/>
    </xf>
    <xf numFmtId="49" fontId="3" fillId="0" borderId="27" xfId="0" applyNumberFormat="1" applyFont="1" applyFill="1" applyBorder="1" applyAlignment="1">
      <alignment horizontal="center" vertical="center"/>
    </xf>
    <xf numFmtId="49" fontId="3" fillId="0" borderId="43"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7" xfId="0" applyFont="1" applyBorder="1" applyAlignment="1">
      <alignment horizontal="left" vertical="center" wrapText="1"/>
    </xf>
    <xf numFmtId="0" fontId="9" fillId="0" borderId="14" xfId="0" applyFont="1" applyBorder="1" applyAlignment="1">
      <alignment horizontal="left" vertical="center" wrapText="1"/>
    </xf>
    <xf numFmtId="0" fontId="9" fillId="0" borderId="51"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2" xfId="0" applyFont="1" applyFill="1" applyBorder="1" applyAlignment="1">
      <alignment horizontal="left" vertical="center" wrapText="1"/>
    </xf>
    <xf numFmtId="49" fontId="9" fillId="0" borderId="9"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12" fillId="0" borderId="13"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0" fontId="3" fillId="4" borderId="27"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9" fillId="0" borderId="2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63" xfId="0" applyFont="1" applyFill="1" applyBorder="1" applyAlignment="1">
      <alignment horizontal="left" vertical="center" wrapText="1"/>
    </xf>
    <xf numFmtId="0" fontId="3" fillId="4" borderId="64" xfId="0" applyFont="1" applyFill="1" applyBorder="1" applyAlignment="1">
      <alignment horizontal="left" vertical="center" wrapText="1"/>
    </xf>
    <xf numFmtId="0" fontId="6" fillId="0" borderId="46" xfId="0" applyFont="1" applyFill="1" applyBorder="1" applyAlignment="1">
      <alignment horizontal="left" vertical="center"/>
    </xf>
    <xf numFmtId="0" fontId="6" fillId="0" borderId="47" xfId="0" applyFont="1" applyFill="1" applyBorder="1" applyAlignment="1">
      <alignment horizontal="left" vertical="center"/>
    </xf>
    <xf numFmtId="0" fontId="6" fillId="0" borderId="40" xfId="0" applyFont="1"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Border="1" applyAlignment="1">
      <alignment horizontal="left" vertical="center" wrapText="1"/>
    </xf>
    <xf numFmtId="0" fontId="6" fillId="0" borderId="30"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0" borderId="35" xfId="0" applyFont="1" applyFill="1" applyBorder="1" applyAlignment="1">
      <alignment horizontal="left" vertical="center"/>
    </xf>
    <xf numFmtId="0" fontId="6" fillId="0" borderId="44" xfId="0" applyFont="1" applyFill="1" applyBorder="1" applyAlignment="1">
      <alignment horizontal="left" vertical="center"/>
    </xf>
    <xf numFmtId="0" fontId="7" fillId="0" borderId="47" xfId="0" applyFont="1" applyBorder="1" applyAlignment="1">
      <alignment horizontal="left" vertical="center"/>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49" fontId="9" fillId="6" borderId="9" xfId="0" applyNumberFormat="1" applyFont="1" applyFill="1" applyBorder="1" applyAlignment="1">
      <alignment horizontal="center" vertical="center"/>
    </xf>
    <xf numFmtId="49" fontId="9" fillId="6" borderId="13" xfId="0" applyNumberFormat="1" applyFont="1" applyFill="1" applyBorder="1" applyAlignment="1">
      <alignment horizontal="center" vertical="center"/>
    </xf>
    <xf numFmtId="49" fontId="9" fillId="6" borderId="24" xfId="0" applyNumberFormat="1" applyFont="1" applyFill="1" applyBorder="1" applyAlignment="1">
      <alignment horizontal="center" vertical="center"/>
    </xf>
    <xf numFmtId="0" fontId="6" fillId="0" borderId="7" xfId="0" applyFont="1" applyBorder="1" applyAlignment="1">
      <alignment horizontal="left" vertical="center" wrapText="1"/>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6" fillId="0" borderId="29" xfId="0" applyFont="1" applyBorder="1" applyAlignment="1">
      <alignment horizontal="left" vertical="center" wrapText="1"/>
    </xf>
    <xf numFmtId="0" fontId="6" fillId="4" borderId="25" xfId="0" applyFont="1" applyFill="1" applyBorder="1" applyAlignment="1">
      <alignment horizontal="left" vertical="center" wrapText="1"/>
    </xf>
    <xf numFmtId="0" fontId="6" fillId="4" borderId="53" xfId="0" applyFont="1" applyFill="1" applyBorder="1" applyAlignment="1">
      <alignment horizontal="left" vertical="center" wrapText="1"/>
    </xf>
    <xf numFmtId="49" fontId="9" fillId="0" borderId="9"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66" xfId="0" applyFont="1" applyFill="1" applyBorder="1" applyAlignment="1">
      <alignment horizontal="center" vertical="center" wrapText="1"/>
    </xf>
    <xf numFmtId="0" fontId="6" fillId="0" borderId="25" xfId="0" applyFont="1" applyBorder="1" applyAlignment="1">
      <alignment vertical="center" wrapText="1"/>
    </xf>
    <xf numFmtId="0" fontId="6" fillId="0" borderId="53" xfId="0" applyFont="1" applyBorder="1" applyAlignment="1">
      <alignment vertical="center" wrapText="1"/>
    </xf>
    <xf numFmtId="0" fontId="6" fillId="0" borderId="52" xfId="0" applyFont="1" applyBorder="1" applyAlignment="1">
      <alignment horizontal="center" vertical="center" wrapText="1"/>
    </xf>
    <xf numFmtId="0" fontId="6" fillId="0" borderId="54" xfId="0" applyFont="1" applyBorder="1" applyAlignment="1">
      <alignment horizontal="center" vertical="center" wrapText="1"/>
    </xf>
    <xf numFmtId="49" fontId="9" fillId="0" borderId="27" xfId="0" applyNumberFormat="1" applyFont="1" applyFill="1" applyBorder="1" applyAlignment="1">
      <alignment horizontal="left" vertical="top" wrapText="1"/>
    </xf>
    <xf numFmtId="49" fontId="6" fillId="0" borderId="63" xfId="0" applyNumberFormat="1" applyFont="1" applyFill="1" applyBorder="1" applyAlignment="1">
      <alignment horizontal="left" vertical="top" wrapText="1"/>
    </xf>
    <xf numFmtId="49" fontId="6" fillId="0" borderId="43" xfId="0" applyNumberFormat="1" applyFont="1" applyFill="1" applyBorder="1" applyAlignment="1">
      <alignment horizontal="left" vertical="top" wrapText="1"/>
    </xf>
    <xf numFmtId="49" fontId="9" fillId="4" borderId="9" xfId="0" applyNumberFormat="1" applyFont="1" applyFill="1" applyBorder="1" applyAlignment="1">
      <alignment horizontal="center" vertical="center"/>
    </xf>
    <xf numFmtId="49" fontId="9" fillId="4" borderId="13" xfId="0" applyNumberFormat="1" applyFont="1" applyFill="1" applyBorder="1" applyAlignment="1">
      <alignment horizontal="center" vertical="center"/>
    </xf>
    <xf numFmtId="49" fontId="9" fillId="4" borderId="12" xfId="0" applyNumberFormat="1" applyFont="1" applyFill="1" applyBorder="1" applyAlignment="1">
      <alignment horizontal="center" vertical="center"/>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9" fillId="0" borderId="9" xfId="0" applyFont="1" applyBorder="1" applyAlignment="1">
      <alignment horizontal="left" vertical="center"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0" borderId="45" xfId="0" applyFont="1" applyFill="1" applyBorder="1" applyAlignment="1">
      <alignment horizontal="left" vertical="center"/>
    </xf>
    <xf numFmtId="0" fontId="6" fillId="0" borderId="47" xfId="0" applyFont="1" applyFill="1" applyBorder="1" applyAlignment="1">
      <alignment horizontal="center" vertical="center"/>
    </xf>
    <xf numFmtId="0" fontId="6" fillId="0" borderId="40"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49" fontId="9" fillId="7" borderId="4" xfId="0" applyNumberFormat="1" applyFont="1" applyFill="1" applyBorder="1" applyAlignment="1">
      <alignment horizontal="center" vertical="center"/>
    </xf>
    <xf numFmtId="49" fontId="9" fillId="7" borderId="13" xfId="0" applyNumberFormat="1" applyFont="1" applyFill="1" applyBorder="1" applyAlignment="1">
      <alignment horizontal="center" vertical="center"/>
    </xf>
    <xf numFmtId="49" fontId="9" fillId="7" borderId="12" xfId="0" applyNumberFormat="1" applyFont="1" applyFill="1" applyBorder="1" applyAlignment="1">
      <alignment horizontal="center" vertical="center"/>
    </xf>
    <xf numFmtId="0" fontId="6" fillId="2" borderId="4" xfId="0" applyFont="1" applyFill="1" applyBorder="1" applyAlignment="1">
      <alignment horizontal="left" vertical="center" wrapText="1"/>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2" borderId="26" xfId="0" applyFont="1" applyFill="1" applyBorder="1" applyAlignment="1">
      <alignment horizontal="left"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7" fillId="0" borderId="8" xfId="0" applyFont="1" applyBorder="1" applyAlignment="1">
      <alignment horizontal="left" vertical="center" wrapText="1"/>
    </xf>
    <xf numFmtId="0" fontId="6"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32" xfId="0" applyFont="1" applyBorder="1" applyAlignment="1">
      <alignment horizontal="center" vertical="center" wrapText="1"/>
    </xf>
    <xf numFmtId="49" fontId="9" fillId="0" borderId="27" xfId="0" applyNumberFormat="1" applyFont="1" applyFill="1" applyBorder="1" applyAlignment="1">
      <alignment horizontal="center" vertical="center"/>
    </xf>
    <xf numFmtId="49" fontId="9" fillId="0" borderId="63"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Border="1" applyAlignment="1">
      <alignment horizontal="center" vertical="center" wrapText="1"/>
    </xf>
    <xf numFmtId="0" fontId="3" fillId="4" borderId="63" xfId="0" applyFont="1" applyFill="1" applyBorder="1" applyAlignment="1">
      <alignment horizontal="center" vertical="center" wrapText="1"/>
    </xf>
    <xf numFmtId="49" fontId="9" fillId="0" borderId="4" xfId="0" applyNumberFormat="1" applyFont="1" applyFill="1" applyBorder="1" applyAlignment="1">
      <alignment horizontal="center" vertical="center"/>
    </xf>
    <xf numFmtId="49" fontId="9" fillId="7" borderId="9" xfId="0" applyNumberFormat="1" applyFont="1" applyFill="1" applyBorder="1" applyAlignment="1">
      <alignment horizontal="center" vertical="center"/>
    </xf>
    <xf numFmtId="0" fontId="6" fillId="0" borderId="25" xfId="0" applyFont="1" applyFill="1" applyBorder="1" applyAlignment="1">
      <alignment horizontal="left" vertical="center" wrapText="1"/>
    </xf>
    <xf numFmtId="0" fontId="6" fillId="0" borderId="53" xfId="0" applyFont="1" applyFill="1" applyBorder="1" applyAlignment="1">
      <alignment horizontal="left" vertical="center" wrapText="1"/>
    </xf>
    <xf numFmtId="0" fontId="3" fillId="4" borderId="43" xfId="0" applyFont="1" applyFill="1" applyBorder="1" applyAlignment="1">
      <alignment horizontal="center" vertical="center" wrapText="1"/>
    </xf>
    <xf numFmtId="49" fontId="9" fillId="0" borderId="27" xfId="0" applyNumberFormat="1" applyFont="1" applyFill="1" applyBorder="1" applyAlignment="1">
      <alignment horizontal="left" vertical="center" wrapText="1"/>
    </xf>
    <xf numFmtId="49" fontId="9" fillId="0" borderId="63" xfId="0" applyNumberFormat="1" applyFont="1" applyFill="1" applyBorder="1" applyAlignment="1">
      <alignment horizontal="left" vertical="center"/>
    </xf>
    <xf numFmtId="49" fontId="9" fillId="0" borderId="43" xfId="0" applyNumberFormat="1" applyFont="1" applyFill="1" applyBorder="1" applyAlignment="1">
      <alignment horizontal="left" vertical="center"/>
    </xf>
    <xf numFmtId="0" fontId="6" fillId="0" borderId="32"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4" xfId="0" applyFont="1" applyBorder="1" applyAlignment="1">
      <alignment horizontal="left" vertical="center" wrapText="1"/>
    </xf>
    <xf numFmtId="0" fontId="6" fillId="0" borderId="3" xfId="0" applyFont="1" applyFill="1" applyBorder="1" applyAlignment="1">
      <alignment horizontal="center" vertical="center" wrapText="1"/>
    </xf>
    <xf numFmtId="0" fontId="6" fillId="0" borderId="69" xfId="0" applyFont="1" applyBorder="1" applyAlignment="1">
      <alignment horizontal="left" vertical="center" wrapText="1"/>
    </xf>
    <xf numFmtId="0" fontId="6" fillId="0" borderId="67" xfId="0" applyFont="1" applyBorder="1" applyAlignment="1">
      <alignment horizontal="left" vertical="center" wrapText="1"/>
    </xf>
    <xf numFmtId="0" fontId="7" fillId="0" borderId="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6" borderId="12" xfId="0" applyNumberFormat="1" applyFont="1" applyFill="1" applyBorder="1" applyAlignment="1">
      <alignment horizontal="center" vertical="center"/>
    </xf>
    <xf numFmtId="0" fontId="9" fillId="0" borderId="27" xfId="0" applyFont="1" applyBorder="1" applyAlignment="1">
      <alignment horizontal="center" vertical="center" wrapText="1"/>
    </xf>
    <xf numFmtId="0" fontId="9" fillId="0" borderId="63" xfId="0" applyFont="1" applyBorder="1" applyAlignment="1">
      <alignment horizontal="center" vertical="center"/>
    </xf>
    <xf numFmtId="0" fontId="9" fillId="0" borderId="43" xfId="0" applyFont="1" applyBorder="1" applyAlignment="1">
      <alignment horizontal="center" vertical="center"/>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6" fillId="0" borderId="69"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49" fontId="9" fillId="0" borderId="27" xfId="0" applyNumberFormat="1" applyFont="1" applyFill="1" applyBorder="1" applyAlignment="1">
      <alignment horizontal="center" vertical="center" wrapText="1"/>
    </xf>
    <xf numFmtId="49" fontId="9" fillId="0" borderId="63" xfId="0" applyNumberFormat="1" applyFont="1" applyFill="1" applyBorder="1" applyAlignment="1">
      <alignment horizontal="center" vertical="center" wrapText="1"/>
    </xf>
    <xf numFmtId="49" fontId="9" fillId="0" borderId="43" xfId="0" applyNumberFormat="1"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15" xfId="0" applyFont="1" applyBorder="1" applyAlignment="1">
      <alignment horizontal="left" vertical="center" wrapText="1"/>
    </xf>
    <xf numFmtId="0" fontId="17" fillId="0" borderId="9"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6" fillId="3" borderId="4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44" xfId="0" applyFont="1" applyBorder="1" applyAlignment="1">
      <alignment horizontal="left" vertical="center" wrapText="1"/>
    </xf>
    <xf numFmtId="0" fontId="4" fillId="0" borderId="11" xfId="0" applyFont="1" applyBorder="1" applyAlignment="1">
      <alignment horizontal="left" vertical="center" wrapText="1"/>
    </xf>
    <xf numFmtId="0" fontId="4" fillId="0" borderId="49" xfId="0" applyFont="1" applyBorder="1" applyAlignment="1">
      <alignment horizontal="left" vertical="center" wrapText="1"/>
    </xf>
    <xf numFmtId="0" fontId="4" fillId="0" borderId="54" xfId="0" applyFont="1" applyBorder="1" applyAlignment="1">
      <alignment horizontal="left" vertical="center" wrapText="1"/>
    </xf>
    <xf numFmtId="0" fontId="4" fillId="0" borderId="0"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4" xfId="0" applyFont="1" applyFill="1" applyBorder="1" applyAlignment="1">
      <alignment horizontal="left" vertical="center"/>
    </xf>
    <xf numFmtId="0" fontId="4" fillId="0" borderId="0" xfId="0" applyFont="1" applyFill="1" applyBorder="1" applyAlignment="1">
      <alignment horizontal="left" vertical="center"/>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6" xfId="0" applyFont="1" applyBorder="1" applyAlignment="1">
      <alignment horizontal="left" vertical="center" wrapText="1"/>
    </xf>
    <xf numFmtId="0" fontId="5" fillId="0" borderId="8" xfId="0" applyFont="1" applyBorder="1" applyAlignment="1">
      <alignment horizontal="left" vertical="center" wrapText="1"/>
    </xf>
    <xf numFmtId="0" fontId="5" fillId="0" borderId="44" xfId="0" applyFont="1" applyBorder="1" applyAlignment="1">
      <alignment horizontal="left" vertical="center" wrapText="1"/>
    </xf>
    <xf numFmtId="0" fontId="5" fillId="0" borderId="11" xfId="0" applyFont="1" applyBorder="1" applyAlignment="1">
      <alignment horizontal="left" vertical="center" wrapText="1"/>
    </xf>
    <xf numFmtId="0" fontId="4" fillId="0" borderId="7" xfId="0" applyFont="1" applyBorder="1" applyAlignment="1">
      <alignment horizontal="right" vertical="center" wrapText="1"/>
    </xf>
    <xf numFmtId="0" fontId="4" fillId="0" borderId="10" xfId="0" applyFont="1" applyBorder="1" applyAlignment="1">
      <alignment horizontal="right" vertical="center" wrapText="1"/>
    </xf>
    <xf numFmtId="0" fontId="4" fillId="0" borderId="14" xfId="0" applyFont="1" applyBorder="1" applyAlignment="1">
      <alignment horizontal="righ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5" xfId="0" applyFont="1" applyBorder="1" applyAlignment="1">
      <alignment horizontal="center" vertical="center"/>
    </xf>
    <xf numFmtId="0" fontId="5" fillId="0" borderId="47" xfId="0" applyFont="1" applyBorder="1" applyAlignment="1">
      <alignment horizontal="center" vertical="center"/>
    </xf>
    <xf numFmtId="0" fontId="4" fillId="0" borderId="51" xfId="0" applyFont="1" applyBorder="1" applyAlignment="1">
      <alignment horizontal="right" vertical="center" wrapText="1"/>
    </xf>
    <xf numFmtId="0" fontId="0" fillId="0" borderId="16" xfId="0" applyFont="1" applyBorder="1" applyAlignment="1">
      <alignment horizontal="left" vertical="center" wrapText="1"/>
    </xf>
    <xf numFmtId="0" fontId="0" fillId="0" borderId="8"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4" fillId="0" borderId="52" xfId="0" applyFont="1" applyBorder="1" applyAlignment="1">
      <alignment horizontal="left" vertical="center" wrapText="1"/>
    </xf>
    <xf numFmtId="0" fontId="0" fillId="0" borderId="44" xfId="0" applyFont="1" applyBorder="1" applyAlignment="1">
      <alignment horizontal="left" vertical="center" wrapText="1"/>
    </xf>
    <xf numFmtId="0" fontId="0" fillId="0" borderId="11" xfId="0" applyFont="1" applyBorder="1" applyAlignment="1">
      <alignment horizontal="left" vertical="center" wrapText="1"/>
    </xf>
    <xf numFmtId="0" fontId="5" fillId="4" borderId="5" xfId="0" applyFont="1" applyFill="1" applyBorder="1" applyAlignment="1">
      <alignment horizontal="center" vertical="center"/>
    </xf>
    <xf numFmtId="0" fontId="5" fillId="4" borderId="47" xfId="0" applyFont="1" applyFill="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6" xfId="0" applyFont="1" applyBorder="1" applyAlignment="1">
      <alignment horizontal="left" vertical="center" wrapText="1"/>
    </xf>
    <xf numFmtId="0" fontId="4" fillId="0" borderId="61" xfId="0" applyFont="1" applyBorder="1" applyAlignment="1">
      <alignment horizontal="center" vertical="center" wrapText="1"/>
    </xf>
    <xf numFmtId="0" fontId="0" fillId="0" borderId="0" xfId="0" applyFont="1" applyBorder="1" applyAlignment="1">
      <alignment horizontal="left" vertical="center" wrapText="1"/>
    </xf>
    <xf numFmtId="0" fontId="0" fillId="0" borderId="15" xfId="0" applyFont="1" applyBorder="1" applyAlignment="1">
      <alignment horizontal="left" vertical="center" wrapText="1"/>
    </xf>
    <xf numFmtId="0" fontId="4" fillId="0" borderId="0" xfId="0" applyFont="1" applyBorder="1" applyAlignment="1">
      <alignment horizontal="right" vertical="center" wrapText="1"/>
    </xf>
    <xf numFmtId="0" fontId="4" fillId="0" borderId="22" xfId="0" applyFont="1" applyBorder="1" applyAlignment="1">
      <alignment horizontal="righ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cellXfs>
  <cellStyles count="3">
    <cellStyle name="Κανονικό" xfId="0" builtinId="0"/>
    <cellStyle name="Κανονικό 2" xfId="2" xr:uid="{907CE2DE-32D4-4197-9DA6-2804EE61F6A1}"/>
    <cellStyle name="Κόμμα" xfId="1" builtinId="3"/>
  </cellStyles>
  <dxfs count="0"/>
  <tableStyles count="0" defaultTableStyle="TableStyleMedium2" defaultPivotStyle="PivotStyleLight16"/>
  <colors>
    <mruColors>
      <color rgb="FFFFFFCC"/>
      <color rgb="FFCCCCFF"/>
      <color rgb="FF009900"/>
      <color rgb="FF7A98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323850</xdr:colOff>
      <xdr:row>20</xdr:row>
      <xdr:rowOff>0</xdr:rowOff>
    </xdr:from>
    <xdr:ext cx="1057910" cy="716280"/>
    <xdr:pic>
      <xdr:nvPicPr>
        <xdr:cNvPr id="2" name="Εικόνα 1" descr="eu_flag_2colors">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5162550"/>
          <a:ext cx="1057910" cy="716280"/>
        </a:xfrm>
        <a:prstGeom prst="rect">
          <a:avLst/>
        </a:prstGeom>
        <a:noFill/>
        <a:ln w="9525">
          <a:noFill/>
          <a:miter lim="800000"/>
          <a:headEnd/>
          <a:tailEnd/>
        </a:ln>
      </xdr:spPr>
    </xdr:pic>
    <xdr:clientData/>
  </xdr:oneCellAnchor>
  <xdr:oneCellAnchor>
    <xdr:from>
      <xdr:col>2</xdr:col>
      <xdr:colOff>457200</xdr:colOff>
      <xdr:row>20</xdr:row>
      <xdr:rowOff>76200</xdr:rowOff>
    </xdr:from>
    <xdr:ext cx="1190625" cy="653415"/>
    <xdr:pic>
      <xdr:nvPicPr>
        <xdr:cNvPr id="3" name="Εικόνα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3600" y="5238750"/>
          <a:ext cx="1190625" cy="653415"/>
        </a:xfrm>
        <a:prstGeom prst="rect">
          <a:avLst/>
        </a:prstGeom>
      </xdr:spPr>
    </xdr:pic>
    <xdr:clientData/>
  </xdr:oneCellAnchor>
  <xdr:oneCellAnchor>
    <xdr:from>
      <xdr:col>5</xdr:col>
      <xdr:colOff>438150</xdr:colOff>
      <xdr:row>20</xdr:row>
      <xdr:rowOff>95250</xdr:rowOff>
    </xdr:from>
    <xdr:ext cx="1063625" cy="638175"/>
    <xdr:pic>
      <xdr:nvPicPr>
        <xdr:cNvPr id="4" name="Picture 2">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43350" y="5257800"/>
          <a:ext cx="1063625" cy="638175"/>
        </a:xfrm>
        <a:prstGeom prst="rect">
          <a:avLst/>
        </a:prstGeom>
        <a:noFill/>
        <a:ln>
          <a:noFill/>
        </a:ln>
      </xdr:spPr>
    </xdr:pic>
    <xdr:clientData/>
  </xdr:oneCellAnchor>
  <xdr:oneCellAnchor>
    <xdr:from>
      <xdr:col>1</xdr:col>
      <xdr:colOff>390525</xdr:colOff>
      <xdr:row>1</xdr:row>
      <xdr:rowOff>28575</xdr:rowOff>
    </xdr:from>
    <xdr:ext cx="3724275" cy="628650"/>
    <xdr:pic>
      <xdr:nvPicPr>
        <xdr:cNvPr id="5" name="Εικόνα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0125" y="200025"/>
          <a:ext cx="3724275" cy="6286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2" name="Rectangle 24">
          <a:extLst>
            <a:ext uri="{FF2B5EF4-FFF2-40B4-BE49-F238E27FC236}">
              <a16:creationId xmlns:a16="http://schemas.microsoft.com/office/drawing/2014/main" id="{00000000-0008-0000-0100-000002000000}"/>
            </a:ext>
          </a:extLst>
        </xdr:cNvPr>
        <xdr:cNvSpPr>
          <a:spLocks noChangeArrowheads="1"/>
        </xdr:cNvSpPr>
      </xdr:nvSpPr>
      <xdr:spPr bwMode="auto">
        <a:xfrm>
          <a:off x="8450580" y="1565148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43</xdr:row>
      <xdr:rowOff>0</xdr:rowOff>
    </xdr:from>
    <xdr:to>
      <xdr:col>4</xdr:col>
      <xdr:colOff>0</xdr:colOff>
      <xdr:row>43</xdr:row>
      <xdr:rowOff>0</xdr:rowOff>
    </xdr:to>
    <xdr:sp macro="" textlink="">
      <xdr:nvSpPr>
        <xdr:cNvPr id="3" name="Rectangle 25">
          <a:extLst>
            <a:ext uri="{FF2B5EF4-FFF2-40B4-BE49-F238E27FC236}">
              <a16:creationId xmlns:a16="http://schemas.microsoft.com/office/drawing/2014/main" id="{00000000-0008-0000-0100-000003000000}"/>
            </a:ext>
          </a:extLst>
        </xdr:cNvPr>
        <xdr:cNvSpPr>
          <a:spLocks noChangeArrowheads="1"/>
        </xdr:cNvSpPr>
      </xdr:nvSpPr>
      <xdr:spPr bwMode="auto">
        <a:xfrm>
          <a:off x="8450580" y="1565148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43</xdr:row>
      <xdr:rowOff>0</xdr:rowOff>
    </xdr:from>
    <xdr:to>
      <xdr:col>4</xdr:col>
      <xdr:colOff>0</xdr:colOff>
      <xdr:row>43</xdr:row>
      <xdr:rowOff>0</xdr:rowOff>
    </xdr:to>
    <xdr:sp macro="" textlink="">
      <xdr:nvSpPr>
        <xdr:cNvPr id="4" name="Rectangle 26">
          <a:extLst>
            <a:ext uri="{FF2B5EF4-FFF2-40B4-BE49-F238E27FC236}">
              <a16:creationId xmlns:a16="http://schemas.microsoft.com/office/drawing/2014/main" id="{00000000-0008-0000-0100-000004000000}"/>
            </a:ext>
          </a:extLst>
        </xdr:cNvPr>
        <xdr:cNvSpPr>
          <a:spLocks noChangeArrowheads="1"/>
        </xdr:cNvSpPr>
      </xdr:nvSpPr>
      <xdr:spPr bwMode="auto">
        <a:xfrm>
          <a:off x="8450580" y="1565148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43</xdr:row>
      <xdr:rowOff>0</xdr:rowOff>
    </xdr:from>
    <xdr:to>
      <xdr:col>4</xdr:col>
      <xdr:colOff>0</xdr:colOff>
      <xdr:row>43</xdr:row>
      <xdr:rowOff>0</xdr:rowOff>
    </xdr:to>
    <xdr:sp macro="" textlink="">
      <xdr:nvSpPr>
        <xdr:cNvPr id="5" name="Rectangle 27">
          <a:extLst>
            <a:ext uri="{FF2B5EF4-FFF2-40B4-BE49-F238E27FC236}">
              <a16:creationId xmlns:a16="http://schemas.microsoft.com/office/drawing/2014/main" id="{00000000-0008-0000-0100-000005000000}"/>
            </a:ext>
          </a:extLst>
        </xdr:cNvPr>
        <xdr:cNvSpPr>
          <a:spLocks noChangeArrowheads="1"/>
        </xdr:cNvSpPr>
      </xdr:nvSpPr>
      <xdr:spPr bwMode="auto">
        <a:xfrm>
          <a:off x="8450580" y="15651480"/>
          <a:ext cx="0" cy="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2" name="Rectangle 24">
          <a:extLst>
            <a:ext uri="{FF2B5EF4-FFF2-40B4-BE49-F238E27FC236}">
              <a16:creationId xmlns:a16="http://schemas.microsoft.com/office/drawing/2014/main" id="{00000000-0008-0000-0200-000002000000}"/>
            </a:ext>
          </a:extLst>
        </xdr:cNvPr>
        <xdr:cNvSpPr>
          <a:spLocks noChangeArrowheads="1"/>
        </xdr:cNvSpPr>
      </xdr:nvSpPr>
      <xdr:spPr bwMode="auto">
        <a:xfrm>
          <a:off x="8450580" y="1080516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3" name="Rectangle 25">
          <a:extLst>
            <a:ext uri="{FF2B5EF4-FFF2-40B4-BE49-F238E27FC236}">
              <a16:creationId xmlns:a16="http://schemas.microsoft.com/office/drawing/2014/main" id="{00000000-0008-0000-0200-000003000000}"/>
            </a:ext>
          </a:extLst>
        </xdr:cNvPr>
        <xdr:cNvSpPr>
          <a:spLocks noChangeArrowheads="1"/>
        </xdr:cNvSpPr>
      </xdr:nvSpPr>
      <xdr:spPr bwMode="auto">
        <a:xfrm>
          <a:off x="8450580" y="1080516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4" name="Rectangle 26">
          <a:extLst>
            <a:ext uri="{FF2B5EF4-FFF2-40B4-BE49-F238E27FC236}">
              <a16:creationId xmlns:a16="http://schemas.microsoft.com/office/drawing/2014/main" id="{00000000-0008-0000-0200-000004000000}"/>
            </a:ext>
          </a:extLst>
        </xdr:cNvPr>
        <xdr:cNvSpPr>
          <a:spLocks noChangeArrowheads="1"/>
        </xdr:cNvSpPr>
      </xdr:nvSpPr>
      <xdr:spPr bwMode="auto">
        <a:xfrm>
          <a:off x="8450580" y="1080516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5" name="Rectangle 27">
          <a:extLst>
            <a:ext uri="{FF2B5EF4-FFF2-40B4-BE49-F238E27FC236}">
              <a16:creationId xmlns:a16="http://schemas.microsoft.com/office/drawing/2014/main" id="{00000000-0008-0000-0200-000005000000}"/>
            </a:ext>
          </a:extLst>
        </xdr:cNvPr>
        <xdr:cNvSpPr>
          <a:spLocks noChangeArrowheads="1"/>
        </xdr:cNvSpPr>
      </xdr:nvSpPr>
      <xdr:spPr bwMode="auto">
        <a:xfrm>
          <a:off x="8450580" y="1080516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6" name="Rectangle 24">
          <a:extLst>
            <a:ext uri="{FF2B5EF4-FFF2-40B4-BE49-F238E27FC236}">
              <a16:creationId xmlns:a16="http://schemas.microsoft.com/office/drawing/2014/main" id="{00000000-0008-0000-0200-000006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7" name="Rectangle 25">
          <a:extLst>
            <a:ext uri="{FF2B5EF4-FFF2-40B4-BE49-F238E27FC236}">
              <a16:creationId xmlns:a16="http://schemas.microsoft.com/office/drawing/2014/main" id="{00000000-0008-0000-0200-000007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8" name="Rectangle 26">
          <a:extLst>
            <a:ext uri="{FF2B5EF4-FFF2-40B4-BE49-F238E27FC236}">
              <a16:creationId xmlns:a16="http://schemas.microsoft.com/office/drawing/2014/main" id="{00000000-0008-0000-0200-000008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26</xdr:row>
      <xdr:rowOff>0</xdr:rowOff>
    </xdr:from>
    <xdr:to>
      <xdr:col>4</xdr:col>
      <xdr:colOff>0</xdr:colOff>
      <xdr:row>26</xdr:row>
      <xdr:rowOff>0</xdr:rowOff>
    </xdr:to>
    <xdr:sp macro="" textlink="">
      <xdr:nvSpPr>
        <xdr:cNvPr id="9" name="Rectangle 27">
          <a:extLst>
            <a:ext uri="{FF2B5EF4-FFF2-40B4-BE49-F238E27FC236}">
              <a16:creationId xmlns:a16="http://schemas.microsoft.com/office/drawing/2014/main" id="{00000000-0008-0000-0200-000009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25</xdr:row>
      <xdr:rowOff>0</xdr:rowOff>
    </xdr:from>
    <xdr:to>
      <xdr:col>4</xdr:col>
      <xdr:colOff>0</xdr:colOff>
      <xdr:row>25</xdr:row>
      <xdr:rowOff>0</xdr:rowOff>
    </xdr:to>
    <xdr:sp macro="" textlink="">
      <xdr:nvSpPr>
        <xdr:cNvPr id="2" name="Rectangle 24">
          <a:extLst>
            <a:ext uri="{FF2B5EF4-FFF2-40B4-BE49-F238E27FC236}">
              <a16:creationId xmlns:a16="http://schemas.microsoft.com/office/drawing/2014/main" id="{00000000-0008-0000-0300-000002000000}"/>
            </a:ext>
          </a:extLst>
        </xdr:cNvPr>
        <xdr:cNvSpPr>
          <a:spLocks noChangeArrowheads="1"/>
        </xdr:cNvSpPr>
      </xdr:nvSpPr>
      <xdr:spPr bwMode="auto">
        <a:xfrm>
          <a:off x="8450580" y="1164336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25</xdr:row>
      <xdr:rowOff>0</xdr:rowOff>
    </xdr:from>
    <xdr:to>
      <xdr:col>4</xdr:col>
      <xdr:colOff>0</xdr:colOff>
      <xdr:row>25</xdr:row>
      <xdr:rowOff>0</xdr:rowOff>
    </xdr:to>
    <xdr:sp macro="" textlink="">
      <xdr:nvSpPr>
        <xdr:cNvPr id="3" name="Rectangle 25">
          <a:extLst>
            <a:ext uri="{FF2B5EF4-FFF2-40B4-BE49-F238E27FC236}">
              <a16:creationId xmlns:a16="http://schemas.microsoft.com/office/drawing/2014/main" id="{00000000-0008-0000-0300-000003000000}"/>
            </a:ext>
          </a:extLst>
        </xdr:cNvPr>
        <xdr:cNvSpPr>
          <a:spLocks noChangeArrowheads="1"/>
        </xdr:cNvSpPr>
      </xdr:nvSpPr>
      <xdr:spPr bwMode="auto">
        <a:xfrm>
          <a:off x="8450580" y="1164336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25</xdr:row>
      <xdr:rowOff>0</xdr:rowOff>
    </xdr:from>
    <xdr:to>
      <xdr:col>4</xdr:col>
      <xdr:colOff>0</xdr:colOff>
      <xdr:row>25</xdr:row>
      <xdr:rowOff>0</xdr:rowOff>
    </xdr:to>
    <xdr:sp macro="" textlink="">
      <xdr:nvSpPr>
        <xdr:cNvPr id="4" name="Rectangle 26">
          <a:extLst>
            <a:ext uri="{FF2B5EF4-FFF2-40B4-BE49-F238E27FC236}">
              <a16:creationId xmlns:a16="http://schemas.microsoft.com/office/drawing/2014/main" id="{00000000-0008-0000-0300-000004000000}"/>
            </a:ext>
          </a:extLst>
        </xdr:cNvPr>
        <xdr:cNvSpPr>
          <a:spLocks noChangeArrowheads="1"/>
        </xdr:cNvSpPr>
      </xdr:nvSpPr>
      <xdr:spPr bwMode="auto">
        <a:xfrm>
          <a:off x="8450580" y="1164336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25</xdr:row>
      <xdr:rowOff>0</xdr:rowOff>
    </xdr:from>
    <xdr:to>
      <xdr:col>4</xdr:col>
      <xdr:colOff>0</xdr:colOff>
      <xdr:row>25</xdr:row>
      <xdr:rowOff>0</xdr:rowOff>
    </xdr:to>
    <xdr:sp macro="" textlink="">
      <xdr:nvSpPr>
        <xdr:cNvPr id="5" name="Rectangle 27">
          <a:extLst>
            <a:ext uri="{FF2B5EF4-FFF2-40B4-BE49-F238E27FC236}">
              <a16:creationId xmlns:a16="http://schemas.microsoft.com/office/drawing/2014/main" id="{00000000-0008-0000-0300-000005000000}"/>
            </a:ext>
          </a:extLst>
        </xdr:cNvPr>
        <xdr:cNvSpPr>
          <a:spLocks noChangeArrowheads="1"/>
        </xdr:cNvSpPr>
      </xdr:nvSpPr>
      <xdr:spPr bwMode="auto">
        <a:xfrm>
          <a:off x="8450580" y="1164336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25</xdr:row>
      <xdr:rowOff>0</xdr:rowOff>
    </xdr:from>
    <xdr:to>
      <xdr:col>4</xdr:col>
      <xdr:colOff>0</xdr:colOff>
      <xdr:row>25</xdr:row>
      <xdr:rowOff>0</xdr:rowOff>
    </xdr:to>
    <xdr:sp macro="" textlink="">
      <xdr:nvSpPr>
        <xdr:cNvPr id="6" name="Rectangle 24">
          <a:extLst>
            <a:ext uri="{FF2B5EF4-FFF2-40B4-BE49-F238E27FC236}">
              <a16:creationId xmlns:a16="http://schemas.microsoft.com/office/drawing/2014/main" id="{00000000-0008-0000-0300-000006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25</xdr:row>
      <xdr:rowOff>0</xdr:rowOff>
    </xdr:from>
    <xdr:to>
      <xdr:col>4</xdr:col>
      <xdr:colOff>0</xdr:colOff>
      <xdr:row>25</xdr:row>
      <xdr:rowOff>0</xdr:rowOff>
    </xdr:to>
    <xdr:sp macro="" textlink="">
      <xdr:nvSpPr>
        <xdr:cNvPr id="7" name="Rectangle 25">
          <a:extLst>
            <a:ext uri="{FF2B5EF4-FFF2-40B4-BE49-F238E27FC236}">
              <a16:creationId xmlns:a16="http://schemas.microsoft.com/office/drawing/2014/main" id="{00000000-0008-0000-0300-000007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25</xdr:row>
      <xdr:rowOff>0</xdr:rowOff>
    </xdr:from>
    <xdr:to>
      <xdr:col>4</xdr:col>
      <xdr:colOff>0</xdr:colOff>
      <xdr:row>25</xdr:row>
      <xdr:rowOff>0</xdr:rowOff>
    </xdr:to>
    <xdr:sp macro="" textlink="">
      <xdr:nvSpPr>
        <xdr:cNvPr id="8" name="Rectangle 26">
          <a:extLst>
            <a:ext uri="{FF2B5EF4-FFF2-40B4-BE49-F238E27FC236}">
              <a16:creationId xmlns:a16="http://schemas.microsoft.com/office/drawing/2014/main" id="{00000000-0008-0000-0300-000008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25</xdr:row>
      <xdr:rowOff>0</xdr:rowOff>
    </xdr:from>
    <xdr:to>
      <xdr:col>4</xdr:col>
      <xdr:colOff>0</xdr:colOff>
      <xdr:row>25</xdr:row>
      <xdr:rowOff>0</xdr:rowOff>
    </xdr:to>
    <xdr:sp macro="" textlink="">
      <xdr:nvSpPr>
        <xdr:cNvPr id="9" name="Rectangle 27">
          <a:extLst>
            <a:ext uri="{FF2B5EF4-FFF2-40B4-BE49-F238E27FC236}">
              <a16:creationId xmlns:a16="http://schemas.microsoft.com/office/drawing/2014/main" id="{00000000-0008-0000-0300-000009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30</xdr:row>
      <xdr:rowOff>0</xdr:rowOff>
    </xdr:to>
    <xdr:sp macro="" textlink="">
      <xdr:nvSpPr>
        <xdr:cNvPr id="2" name="Rectangle 24">
          <a:extLst>
            <a:ext uri="{FF2B5EF4-FFF2-40B4-BE49-F238E27FC236}">
              <a16:creationId xmlns:a16="http://schemas.microsoft.com/office/drawing/2014/main" id="{00000000-0008-0000-0400-000002000000}"/>
            </a:ext>
          </a:extLst>
        </xdr:cNvPr>
        <xdr:cNvSpPr>
          <a:spLocks noChangeArrowheads="1"/>
        </xdr:cNvSpPr>
      </xdr:nvSpPr>
      <xdr:spPr bwMode="auto">
        <a:xfrm>
          <a:off x="8450580" y="1087374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30</xdr:row>
      <xdr:rowOff>0</xdr:rowOff>
    </xdr:from>
    <xdr:to>
      <xdr:col>4</xdr:col>
      <xdr:colOff>0</xdr:colOff>
      <xdr:row>30</xdr:row>
      <xdr:rowOff>0</xdr:rowOff>
    </xdr:to>
    <xdr:sp macro="" textlink="">
      <xdr:nvSpPr>
        <xdr:cNvPr id="3" name="Rectangle 25">
          <a:extLst>
            <a:ext uri="{FF2B5EF4-FFF2-40B4-BE49-F238E27FC236}">
              <a16:creationId xmlns:a16="http://schemas.microsoft.com/office/drawing/2014/main" id="{00000000-0008-0000-0400-000003000000}"/>
            </a:ext>
          </a:extLst>
        </xdr:cNvPr>
        <xdr:cNvSpPr>
          <a:spLocks noChangeArrowheads="1"/>
        </xdr:cNvSpPr>
      </xdr:nvSpPr>
      <xdr:spPr bwMode="auto">
        <a:xfrm>
          <a:off x="8450580" y="1087374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30</xdr:row>
      <xdr:rowOff>0</xdr:rowOff>
    </xdr:from>
    <xdr:to>
      <xdr:col>4</xdr:col>
      <xdr:colOff>0</xdr:colOff>
      <xdr:row>30</xdr:row>
      <xdr:rowOff>0</xdr:rowOff>
    </xdr:to>
    <xdr:sp macro="" textlink="">
      <xdr:nvSpPr>
        <xdr:cNvPr id="4" name="Rectangle 26">
          <a:extLst>
            <a:ext uri="{FF2B5EF4-FFF2-40B4-BE49-F238E27FC236}">
              <a16:creationId xmlns:a16="http://schemas.microsoft.com/office/drawing/2014/main" id="{00000000-0008-0000-0400-000004000000}"/>
            </a:ext>
          </a:extLst>
        </xdr:cNvPr>
        <xdr:cNvSpPr>
          <a:spLocks noChangeArrowheads="1"/>
        </xdr:cNvSpPr>
      </xdr:nvSpPr>
      <xdr:spPr bwMode="auto">
        <a:xfrm>
          <a:off x="8450580" y="1087374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30</xdr:row>
      <xdr:rowOff>0</xdr:rowOff>
    </xdr:from>
    <xdr:to>
      <xdr:col>4</xdr:col>
      <xdr:colOff>0</xdr:colOff>
      <xdr:row>30</xdr:row>
      <xdr:rowOff>0</xdr:rowOff>
    </xdr:to>
    <xdr:sp macro="" textlink="">
      <xdr:nvSpPr>
        <xdr:cNvPr id="5" name="Rectangle 27">
          <a:extLst>
            <a:ext uri="{FF2B5EF4-FFF2-40B4-BE49-F238E27FC236}">
              <a16:creationId xmlns:a16="http://schemas.microsoft.com/office/drawing/2014/main" id="{00000000-0008-0000-0400-000005000000}"/>
            </a:ext>
          </a:extLst>
        </xdr:cNvPr>
        <xdr:cNvSpPr>
          <a:spLocks noChangeArrowheads="1"/>
        </xdr:cNvSpPr>
      </xdr:nvSpPr>
      <xdr:spPr bwMode="auto">
        <a:xfrm>
          <a:off x="8450580" y="10873740"/>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30</xdr:row>
      <xdr:rowOff>0</xdr:rowOff>
    </xdr:from>
    <xdr:to>
      <xdr:col>4</xdr:col>
      <xdr:colOff>0</xdr:colOff>
      <xdr:row>30</xdr:row>
      <xdr:rowOff>0</xdr:rowOff>
    </xdr:to>
    <xdr:sp macro="" textlink="">
      <xdr:nvSpPr>
        <xdr:cNvPr id="10" name="Rectangle 24">
          <a:extLst>
            <a:ext uri="{FF2B5EF4-FFF2-40B4-BE49-F238E27FC236}">
              <a16:creationId xmlns:a16="http://schemas.microsoft.com/office/drawing/2014/main" id="{00000000-0008-0000-0400-00000A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30</xdr:row>
      <xdr:rowOff>0</xdr:rowOff>
    </xdr:from>
    <xdr:to>
      <xdr:col>4</xdr:col>
      <xdr:colOff>0</xdr:colOff>
      <xdr:row>30</xdr:row>
      <xdr:rowOff>0</xdr:rowOff>
    </xdr:to>
    <xdr:sp macro="" textlink="">
      <xdr:nvSpPr>
        <xdr:cNvPr id="11" name="Rectangle 25">
          <a:extLst>
            <a:ext uri="{FF2B5EF4-FFF2-40B4-BE49-F238E27FC236}">
              <a16:creationId xmlns:a16="http://schemas.microsoft.com/office/drawing/2014/main" id="{00000000-0008-0000-0400-00000B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30</xdr:row>
      <xdr:rowOff>0</xdr:rowOff>
    </xdr:from>
    <xdr:to>
      <xdr:col>4</xdr:col>
      <xdr:colOff>0</xdr:colOff>
      <xdr:row>30</xdr:row>
      <xdr:rowOff>0</xdr:rowOff>
    </xdr:to>
    <xdr:sp macro="" textlink="">
      <xdr:nvSpPr>
        <xdr:cNvPr id="12" name="Rectangle 26">
          <a:extLst>
            <a:ext uri="{FF2B5EF4-FFF2-40B4-BE49-F238E27FC236}">
              <a16:creationId xmlns:a16="http://schemas.microsoft.com/office/drawing/2014/main" id="{00000000-0008-0000-0400-00000C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30</xdr:row>
      <xdr:rowOff>0</xdr:rowOff>
    </xdr:from>
    <xdr:to>
      <xdr:col>4</xdr:col>
      <xdr:colOff>0</xdr:colOff>
      <xdr:row>30</xdr:row>
      <xdr:rowOff>0</xdr:rowOff>
    </xdr:to>
    <xdr:sp macro="" textlink="">
      <xdr:nvSpPr>
        <xdr:cNvPr id="13" name="Rectangle 27">
          <a:extLst>
            <a:ext uri="{FF2B5EF4-FFF2-40B4-BE49-F238E27FC236}">
              <a16:creationId xmlns:a16="http://schemas.microsoft.com/office/drawing/2014/main" id="{00000000-0008-0000-0400-00000D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28</xdr:row>
      <xdr:rowOff>0</xdr:rowOff>
    </xdr:from>
    <xdr:to>
      <xdr:col>5</xdr:col>
      <xdr:colOff>0</xdr:colOff>
      <xdr:row>28</xdr:row>
      <xdr:rowOff>0</xdr:rowOff>
    </xdr:to>
    <xdr:sp macro="" textlink="">
      <xdr:nvSpPr>
        <xdr:cNvPr id="2" name="Rectangle 24">
          <a:extLst>
            <a:ext uri="{FF2B5EF4-FFF2-40B4-BE49-F238E27FC236}">
              <a16:creationId xmlns:a16="http://schemas.microsoft.com/office/drawing/2014/main" id="{00000000-0008-0000-0500-000002000000}"/>
            </a:ext>
          </a:extLst>
        </xdr:cNvPr>
        <xdr:cNvSpPr>
          <a:spLocks noChangeArrowheads="1"/>
        </xdr:cNvSpPr>
      </xdr:nvSpPr>
      <xdr:spPr bwMode="auto">
        <a:xfrm>
          <a:off x="8450580" y="121920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3" name="Rectangle 25">
          <a:extLst>
            <a:ext uri="{FF2B5EF4-FFF2-40B4-BE49-F238E27FC236}">
              <a16:creationId xmlns:a16="http://schemas.microsoft.com/office/drawing/2014/main" id="{00000000-0008-0000-0500-000003000000}"/>
            </a:ext>
          </a:extLst>
        </xdr:cNvPr>
        <xdr:cNvSpPr>
          <a:spLocks noChangeArrowheads="1"/>
        </xdr:cNvSpPr>
      </xdr:nvSpPr>
      <xdr:spPr bwMode="auto">
        <a:xfrm>
          <a:off x="8450580" y="121920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4" name="Rectangle 26">
          <a:extLst>
            <a:ext uri="{FF2B5EF4-FFF2-40B4-BE49-F238E27FC236}">
              <a16:creationId xmlns:a16="http://schemas.microsoft.com/office/drawing/2014/main" id="{00000000-0008-0000-0500-000004000000}"/>
            </a:ext>
          </a:extLst>
        </xdr:cNvPr>
        <xdr:cNvSpPr>
          <a:spLocks noChangeArrowheads="1"/>
        </xdr:cNvSpPr>
      </xdr:nvSpPr>
      <xdr:spPr bwMode="auto">
        <a:xfrm>
          <a:off x="8450580" y="121920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5" name="Rectangle 27">
          <a:extLst>
            <a:ext uri="{FF2B5EF4-FFF2-40B4-BE49-F238E27FC236}">
              <a16:creationId xmlns:a16="http://schemas.microsoft.com/office/drawing/2014/main" id="{00000000-0008-0000-0500-000005000000}"/>
            </a:ext>
          </a:extLst>
        </xdr:cNvPr>
        <xdr:cNvSpPr>
          <a:spLocks noChangeArrowheads="1"/>
        </xdr:cNvSpPr>
      </xdr:nvSpPr>
      <xdr:spPr bwMode="auto">
        <a:xfrm>
          <a:off x="8450580" y="121920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6" name="Rectangle 24">
          <a:extLst>
            <a:ext uri="{FF2B5EF4-FFF2-40B4-BE49-F238E27FC236}">
              <a16:creationId xmlns:a16="http://schemas.microsoft.com/office/drawing/2014/main" id="{00000000-0008-0000-0500-000006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7" name="Rectangle 25">
          <a:extLst>
            <a:ext uri="{FF2B5EF4-FFF2-40B4-BE49-F238E27FC236}">
              <a16:creationId xmlns:a16="http://schemas.microsoft.com/office/drawing/2014/main" id="{00000000-0008-0000-0500-000007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8" name="Rectangle 26">
          <a:extLst>
            <a:ext uri="{FF2B5EF4-FFF2-40B4-BE49-F238E27FC236}">
              <a16:creationId xmlns:a16="http://schemas.microsoft.com/office/drawing/2014/main" id="{00000000-0008-0000-0500-000008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28</xdr:row>
      <xdr:rowOff>0</xdr:rowOff>
    </xdr:from>
    <xdr:to>
      <xdr:col>5</xdr:col>
      <xdr:colOff>0</xdr:colOff>
      <xdr:row>28</xdr:row>
      <xdr:rowOff>0</xdr:rowOff>
    </xdr:to>
    <xdr:sp macro="" textlink="">
      <xdr:nvSpPr>
        <xdr:cNvPr id="9" name="Rectangle 27">
          <a:extLst>
            <a:ext uri="{FF2B5EF4-FFF2-40B4-BE49-F238E27FC236}">
              <a16:creationId xmlns:a16="http://schemas.microsoft.com/office/drawing/2014/main" id="{00000000-0008-0000-0500-000009000000}"/>
            </a:ext>
          </a:extLst>
        </xdr:cNvPr>
        <xdr:cNvSpPr>
          <a:spLocks noChangeArrowheads="1"/>
        </xdr:cNvSpPr>
      </xdr:nvSpPr>
      <xdr:spPr bwMode="auto">
        <a:xfrm>
          <a:off x="9191625" y="11668125"/>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20</xdr:row>
      <xdr:rowOff>0</xdr:rowOff>
    </xdr:from>
    <xdr:to>
      <xdr:col>6</xdr:col>
      <xdr:colOff>0</xdr:colOff>
      <xdr:row>20</xdr:row>
      <xdr:rowOff>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10</xdr:row>
      <xdr:rowOff>0</xdr:rowOff>
    </xdr:from>
    <xdr:to>
      <xdr:col>6</xdr:col>
      <xdr:colOff>0</xdr:colOff>
      <xdr:row>10</xdr:row>
      <xdr:rowOff>0</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9083040" y="145542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10</xdr:row>
      <xdr:rowOff>0</xdr:rowOff>
    </xdr:from>
    <xdr:to>
      <xdr:col>6</xdr:col>
      <xdr:colOff>0</xdr:colOff>
      <xdr:row>10</xdr:row>
      <xdr:rowOff>0</xdr:rowOff>
    </xdr:to>
    <xdr:sp macro="" textlink="">
      <xdr:nvSpPr>
        <xdr:cNvPr id="5" name="Rectangle 4">
          <a:extLst>
            <a:ext uri="{FF2B5EF4-FFF2-40B4-BE49-F238E27FC236}">
              <a16:creationId xmlns:a16="http://schemas.microsoft.com/office/drawing/2014/main" id="{00000000-0008-0000-0600-000005000000}"/>
            </a:ext>
          </a:extLst>
        </xdr:cNvPr>
        <xdr:cNvSpPr>
          <a:spLocks noChangeArrowheads="1"/>
        </xdr:cNvSpPr>
      </xdr:nvSpPr>
      <xdr:spPr bwMode="auto">
        <a:xfrm>
          <a:off x="9083040" y="145542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9" name="Rectangle 8">
          <a:extLst>
            <a:ext uri="{FF2B5EF4-FFF2-40B4-BE49-F238E27FC236}">
              <a16:creationId xmlns:a16="http://schemas.microsoft.com/office/drawing/2014/main" id="{00000000-0008-0000-0600-000009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10" name="Rectangle 10">
          <a:extLst>
            <a:ext uri="{FF2B5EF4-FFF2-40B4-BE49-F238E27FC236}">
              <a16:creationId xmlns:a16="http://schemas.microsoft.com/office/drawing/2014/main" id="{00000000-0008-0000-0600-00000A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11" name="Rectangle 11">
          <a:extLst>
            <a:ext uri="{FF2B5EF4-FFF2-40B4-BE49-F238E27FC236}">
              <a16:creationId xmlns:a16="http://schemas.microsoft.com/office/drawing/2014/main" id="{00000000-0008-0000-0600-00000B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10</xdr:row>
      <xdr:rowOff>0</xdr:rowOff>
    </xdr:from>
    <xdr:to>
      <xdr:col>6</xdr:col>
      <xdr:colOff>0</xdr:colOff>
      <xdr:row>10</xdr:row>
      <xdr:rowOff>0</xdr:rowOff>
    </xdr:to>
    <xdr:sp macro="" textlink="">
      <xdr:nvSpPr>
        <xdr:cNvPr id="12" name="Rectangle 12">
          <a:extLst>
            <a:ext uri="{FF2B5EF4-FFF2-40B4-BE49-F238E27FC236}">
              <a16:creationId xmlns:a16="http://schemas.microsoft.com/office/drawing/2014/main" id="{00000000-0008-0000-0600-00000C000000}"/>
            </a:ext>
          </a:extLst>
        </xdr:cNvPr>
        <xdr:cNvSpPr>
          <a:spLocks noChangeArrowheads="1"/>
        </xdr:cNvSpPr>
      </xdr:nvSpPr>
      <xdr:spPr bwMode="auto">
        <a:xfrm>
          <a:off x="9083040" y="145542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10</xdr:row>
      <xdr:rowOff>0</xdr:rowOff>
    </xdr:from>
    <xdr:to>
      <xdr:col>6</xdr:col>
      <xdr:colOff>0</xdr:colOff>
      <xdr:row>10</xdr:row>
      <xdr:rowOff>0</xdr:rowOff>
    </xdr:to>
    <xdr:sp macro="" textlink="">
      <xdr:nvSpPr>
        <xdr:cNvPr id="13" name="Rectangle 13">
          <a:extLst>
            <a:ext uri="{FF2B5EF4-FFF2-40B4-BE49-F238E27FC236}">
              <a16:creationId xmlns:a16="http://schemas.microsoft.com/office/drawing/2014/main" id="{00000000-0008-0000-0600-00000D000000}"/>
            </a:ext>
          </a:extLst>
        </xdr:cNvPr>
        <xdr:cNvSpPr>
          <a:spLocks noChangeArrowheads="1"/>
        </xdr:cNvSpPr>
      </xdr:nvSpPr>
      <xdr:spPr bwMode="auto">
        <a:xfrm>
          <a:off x="9083040" y="145542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14" name="Rectangle 14">
          <a:extLst>
            <a:ext uri="{FF2B5EF4-FFF2-40B4-BE49-F238E27FC236}">
              <a16:creationId xmlns:a16="http://schemas.microsoft.com/office/drawing/2014/main" id="{00000000-0008-0000-0600-00000E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15" name="Rectangle 15">
          <a:extLst>
            <a:ext uri="{FF2B5EF4-FFF2-40B4-BE49-F238E27FC236}">
              <a16:creationId xmlns:a16="http://schemas.microsoft.com/office/drawing/2014/main" id="{00000000-0008-0000-0600-00000F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16" name="Rectangle 16">
          <a:extLst>
            <a:ext uri="{FF2B5EF4-FFF2-40B4-BE49-F238E27FC236}">
              <a16:creationId xmlns:a16="http://schemas.microsoft.com/office/drawing/2014/main" id="{00000000-0008-0000-0600-000010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17" name="Rectangle 17">
          <a:extLst>
            <a:ext uri="{FF2B5EF4-FFF2-40B4-BE49-F238E27FC236}">
              <a16:creationId xmlns:a16="http://schemas.microsoft.com/office/drawing/2014/main" id="{00000000-0008-0000-0600-000011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18" name="Rectangle 18">
          <a:extLst>
            <a:ext uri="{FF2B5EF4-FFF2-40B4-BE49-F238E27FC236}">
              <a16:creationId xmlns:a16="http://schemas.microsoft.com/office/drawing/2014/main" id="{00000000-0008-0000-0600-000012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19" name="Rectangle 19">
          <a:extLst>
            <a:ext uri="{FF2B5EF4-FFF2-40B4-BE49-F238E27FC236}">
              <a16:creationId xmlns:a16="http://schemas.microsoft.com/office/drawing/2014/main" id="{00000000-0008-0000-0600-000013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0" name="Rectangle 20">
          <a:extLst>
            <a:ext uri="{FF2B5EF4-FFF2-40B4-BE49-F238E27FC236}">
              <a16:creationId xmlns:a16="http://schemas.microsoft.com/office/drawing/2014/main" id="{00000000-0008-0000-0600-000014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1" name="Rectangle 21">
          <a:extLst>
            <a:ext uri="{FF2B5EF4-FFF2-40B4-BE49-F238E27FC236}">
              <a16:creationId xmlns:a16="http://schemas.microsoft.com/office/drawing/2014/main" id="{00000000-0008-0000-0600-000015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2" name="Rectangle 22">
          <a:extLst>
            <a:ext uri="{FF2B5EF4-FFF2-40B4-BE49-F238E27FC236}">
              <a16:creationId xmlns:a16="http://schemas.microsoft.com/office/drawing/2014/main" id="{00000000-0008-0000-0600-000016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3" name="Rectangle 23">
          <a:extLst>
            <a:ext uri="{FF2B5EF4-FFF2-40B4-BE49-F238E27FC236}">
              <a16:creationId xmlns:a16="http://schemas.microsoft.com/office/drawing/2014/main" id="{00000000-0008-0000-0600-000017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4" name="Rectangle 24">
          <a:extLst>
            <a:ext uri="{FF2B5EF4-FFF2-40B4-BE49-F238E27FC236}">
              <a16:creationId xmlns:a16="http://schemas.microsoft.com/office/drawing/2014/main" id="{00000000-0008-0000-0600-000018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5" name="Rectangle 25">
          <a:extLst>
            <a:ext uri="{FF2B5EF4-FFF2-40B4-BE49-F238E27FC236}">
              <a16:creationId xmlns:a16="http://schemas.microsoft.com/office/drawing/2014/main" id="{00000000-0008-0000-0600-000019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6" name="Rectangle 26">
          <a:extLst>
            <a:ext uri="{FF2B5EF4-FFF2-40B4-BE49-F238E27FC236}">
              <a16:creationId xmlns:a16="http://schemas.microsoft.com/office/drawing/2014/main" id="{00000000-0008-0000-0600-00001A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7" name="Rectangle 27">
          <a:extLst>
            <a:ext uri="{FF2B5EF4-FFF2-40B4-BE49-F238E27FC236}">
              <a16:creationId xmlns:a16="http://schemas.microsoft.com/office/drawing/2014/main" id="{00000000-0008-0000-0600-00001B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8" name="Rectangle 28">
          <a:extLst>
            <a:ext uri="{FF2B5EF4-FFF2-40B4-BE49-F238E27FC236}">
              <a16:creationId xmlns:a16="http://schemas.microsoft.com/office/drawing/2014/main" id="{00000000-0008-0000-0600-00001C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29" name="Rectangle 29">
          <a:extLst>
            <a:ext uri="{FF2B5EF4-FFF2-40B4-BE49-F238E27FC236}">
              <a16:creationId xmlns:a16="http://schemas.microsoft.com/office/drawing/2014/main" id="{00000000-0008-0000-0600-00001D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0" name="Rectangle 30">
          <a:extLst>
            <a:ext uri="{FF2B5EF4-FFF2-40B4-BE49-F238E27FC236}">
              <a16:creationId xmlns:a16="http://schemas.microsoft.com/office/drawing/2014/main" id="{00000000-0008-0000-0600-00001E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1" name="Rectangle 31">
          <a:extLst>
            <a:ext uri="{FF2B5EF4-FFF2-40B4-BE49-F238E27FC236}">
              <a16:creationId xmlns:a16="http://schemas.microsoft.com/office/drawing/2014/main" id="{00000000-0008-0000-0600-00001F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2" name="Rectangle 32">
          <a:extLst>
            <a:ext uri="{FF2B5EF4-FFF2-40B4-BE49-F238E27FC236}">
              <a16:creationId xmlns:a16="http://schemas.microsoft.com/office/drawing/2014/main" id="{00000000-0008-0000-0600-000020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3" name="Rectangle 33">
          <a:extLst>
            <a:ext uri="{FF2B5EF4-FFF2-40B4-BE49-F238E27FC236}">
              <a16:creationId xmlns:a16="http://schemas.microsoft.com/office/drawing/2014/main" id="{00000000-0008-0000-0600-000021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4" name="Rectangle 34">
          <a:extLst>
            <a:ext uri="{FF2B5EF4-FFF2-40B4-BE49-F238E27FC236}">
              <a16:creationId xmlns:a16="http://schemas.microsoft.com/office/drawing/2014/main" id="{00000000-0008-0000-0600-000022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5" name="Rectangle 35">
          <a:extLst>
            <a:ext uri="{FF2B5EF4-FFF2-40B4-BE49-F238E27FC236}">
              <a16:creationId xmlns:a16="http://schemas.microsoft.com/office/drawing/2014/main" id="{00000000-0008-0000-0600-000023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6" name="Rectangle 36">
          <a:extLst>
            <a:ext uri="{FF2B5EF4-FFF2-40B4-BE49-F238E27FC236}">
              <a16:creationId xmlns:a16="http://schemas.microsoft.com/office/drawing/2014/main" id="{00000000-0008-0000-0600-000024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7" name="Rectangle 37">
          <a:extLst>
            <a:ext uri="{FF2B5EF4-FFF2-40B4-BE49-F238E27FC236}">
              <a16:creationId xmlns:a16="http://schemas.microsoft.com/office/drawing/2014/main" id="{00000000-0008-0000-0600-000025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8" name="Rectangle 38">
          <a:extLst>
            <a:ext uri="{FF2B5EF4-FFF2-40B4-BE49-F238E27FC236}">
              <a16:creationId xmlns:a16="http://schemas.microsoft.com/office/drawing/2014/main" id="{00000000-0008-0000-0600-000026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39" name="Rectangle 39">
          <a:extLst>
            <a:ext uri="{FF2B5EF4-FFF2-40B4-BE49-F238E27FC236}">
              <a16:creationId xmlns:a16="http://schemas.microsoft.com/office/drawing/2014/main" id="{00000000-0008-0000-0600-000027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0" name="Rectangle 40">
          <a:extLst>
            <a:ext uri="{FF2B5EF4-FFF2-40B4-BE49-F238E27FC236}">
              <a16:creationId xmlns:a16="http://schemas.microsoft.com/office/drawing/2014/main" id="{00000000-0008-0000-0600-000028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1" name="Rectangle 41">
          <a:extLst>
            <a:ext uri="{FF2B5EF4-FFF2-40B4-BE49-F238E27FC236}">
              <a16:creationId xmlns:a16="http://schemas.microsoft.com/office/drawing/2014/main" id="{00000000-0008-0000-0600-000029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2" name="Rectangle 42">
          <a:extLst>
            <a:ext uri="{FF2B5EF4-FFF2-40B4-BE49-F238E27FC236}">
              <a16:creationId xmlns:a16="http://schemas.microsoft.com/office/drawing/2014/main" id="{00000000-0008-0000-0600-00002A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3" name="Rectangle 43">
          <a:extLst>
            <a:ext uri="{FF2B5EF4-FFF2-40B4-BE49-F238E27FC236}">
              <a16:creationId xmlns:a16="http://schemas.microsoft.com/office/drawing/2014/main" id="{00000000-0008-0000-0600-00002B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4" name="Rectangle 44">
          <a:extLst>
            <a:ext uri="{FF2B5EF4-FFF2-40B4-BE49-F238E27FC236}">
              <a16:creationId xmlns:a16="http://schemas.microsoft.com/office/drawing/2014/main" id="{00000000-0008-0000-0600-00002C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5" name="Rectangle 45">
          <a:extLst>
            <a:ext uri="{FF2B5EF4-FFF2-40B4-BE49-F238E27FC236}">
              <a16:creationId xmlns:a16="http://schemas.microsoft.com/office/drawing/2014/main" id="{00000000-0008-0000-0600-00002D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6" name="Rectangle 46">
          <a:extLst>
            <a:ext uri="{FF2B5EF4-FFF2-40B4-BE49-F238E27FC236}">
              <a16:creationId xmlns:a16="http://schemas.microsoft.com/office/drawing/2014/main" id="{00000000-0008-0000-0600-00002E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7" name="Rectangle 47">
          <a:extLst>
            <a:ext uri="{FF2B5EF4-FFF2-40B4-BE49-F238E27FC236}">
              <a16:creationId xmlns:a16="http://schemas.microsoft.com/office/drawing/2014/main" id="{00000000-0008-0000-0600-00002F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8" name="Rectangle 48">
          <a:extLst>
            <a:ext uri="{FF2B5EF4-FFF2-40B4-BE49-F238E27FC236}">
              <a16:creationId xmlns:a16="http://schemas.microsoft.com/office/drawing/2014/main" id="{00000000-0008-0000-0600-000030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49" name="Rectangle 49">
          <a:extLst>
            <a:ext uri="{FF2B5EF4-FFF2-40B4-BE49-F238E27FC236}">
              <a16:creationId xmlns:a16="http://schemas.microsoft.com/office/drawing/2014/main" id="{00000000-0008-0000-0600-000031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37</xdr:row>
      <xdr:rowOff>0</xdr:rowOff>
    </xdr:from>
    <xdr:to>
      <xdr:col>6</xdr:col>
      <xdr:colOff>0</xdr:colOff>
      <xdr:row>37</xdr:row>
      <xdr:rowOff>0</xdr:rowOff>
    </xdr:to>
    <xdr:sp macro="" textlink="">
      <xdr:nvSpPr>
        <xdr:cNvPr id="50" name="Rectangle 50">
          <a:extLst>
            <a:ext uri="{FF2B5EF4-FFF2-40B4-BE49-F238E27FC236}">
              <a16:creationId xmlns:a16="http://schemas.microsoft.com/office/drawing/2014/main" id="{00000000-0008-0000-0600-000032000000}"/>
            </a:ext>
          </a:extLst>
        </xdr:cNvPr>
        <xdr:cNvSpPr>
          <a:spLocks noChangeArrowheads="1"/>
        </xdr:cNvSpPr>
      </xdr:nvSpPr>
      <xdr:spPr bwMode="auto">
        <a:xfrm>
          <a:off x="9083040" y="236982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37</xdr:row>
      <xdr:rowOff>0</xdr:rowOff>
    </xdr:from>
    <xdr:to>
      <xdr:col>6</xdr:col>
      <xdr:colOff>0</xdr:colOff>
      <xdr:row>37</xdr:row>
      <xdr:rowOff>0</xdr:rowOff>
    </xdr:to>
    <xdr:sp macro="" textlink="">
      <xdr:nvSpPr>
        <xdr:cNvPr id="51" name="Rectangle 51">
          <a:extLst>
            <a:ext uri="{FF2B5EF4-FFF2-40B4-BE49-F238E27FC236}">
              <a16:creationId xmlns:a16="http://schemas.microsoft.com/office/drawing/2014/main" id="{00000000-0008-0000-0600-000033000000}"/>
            </a:ext>
          </a:extLst>
        </xdr:cNvPr>
        <xdr:cNvSpPr>
          <a:spLocks noChangeArrowheads="1"/>
        </xdr:cNvSpPr>
      </xdr:nvSpPr>
      <xdr:spPr bwMode="auto">
        <a:xfrm>
          <a:off x="9083040" y="236982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37</xdr:row>
      <xdr:rowOff>0</xdr:rowOff>
    </xdr:from>
    <xdr:to>
      <xdr:col>6</xdr:col>
      <xdr:colOff>0</xdr:colOff>
      <xdr:row>37</xdr:row>
      <xdr:rowOff>0</xdr:rowOff>
    </xdr:to>
    <xdr:sp macro="" textlink="">
      <xdr:nvSpPr>
        <xdr:cNvPr id="52" name="Rectangle 52">
          <a:extLst>
            <a:ext uri="{FF2B5EF4-FFF2-40B4-BE49-F238E27FC236}">
              <a16:creationId xmlns:a16="http://schemas.microsoft.com/office/drawing/2014/main" id="{00000000-0008-0000-0600-000034000000}"/>
            </a:ext>
          </a:extLst>
        </xdr:cNvPr>
        <xdr:cNvSpPr>
          <a:spLocks noChangeArrowheads="1"/>
        </xdr:cNvSpPr>
      </xdr:nvSpPr>
      <xdr:spPr bwMode="auto">
        <a:xfrm>
          <a:off x="9083040" y="236982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37</xdr:row>
      <xdr:rowOff>0</xdr:rowOff>
    </xdr:from>
    <xdr:to>
      <xdr:col>6</xdr:col>
      <xdr:colOff>0</xdr:colOff>
      <xdr:row>37</xdr:row>
      <xdr:rowOff>0</xdr:rowOff>
    </xdr:to>
    <xdr:sp macro="" textlink="">
      <xdr:nvSpPr>
        <xdr:cNvPr id="53" name="Rectangle 53">
          <a:extLst>
            <a:ext uri="{FF2B5EF4-FFF2-40B4-BE49-F238E27FC236}">
              <a16:creationId xmlns:a16="http://schemas.microsoft.com/office/drawing/2014/main" id="{00000000-0008-0000-0600-000035000000}"/>
            </a:ext>
          </a:extLst>
        </xdr:cNvPr>
        <xdr:cNvSpPr>
          <a:spLocks noChangeArrowheads="1"/>
        </xdr:cNvSpPr>
      </xdr:nvSpPr>
      <xdr:spPr bwMode="auto">
        <a:xfrm>
          <a:off x="9083040" y="236982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54" name="Rectangle 54">
          <a:extLst>
            <a:ext uri="{FF2B5EF4-FFF2-40B4-BE49-F238E27FC236}">
              <a16:creationId xmlns:a16="http://schemas.microsoft.com/office/drawing/2014/main" id="{00000000-0008-0000-0600-000036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55" name="Rectangle 55">
          <a:extLst>
            <a:ext uri="{FF2B5EF4-FFF2-40B4-BE49-F238E27FC236}">
              <a16:creationId xmlns:a16="http://schemas.microsoft.com/office/drawing/2014/main" id="{00000000-0008-0000-0600-000037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56" name="Rectangle 56">
          <a:extLst>
            <a:ext uri="{FF2B5EF4-FFF2-40B4-BE49-F238E27FC236}">
              <a16:creationId xmlns:a16="http://schemas.microsoft.com/office/drawing/2014/main" id="{00000000-0008-0000-0600-000038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20</xdr:row>
      <xdr:rowOff>0</xdr:rowOff>
    </xdr:from>
    <xdr:to>
      <xdr:col>6</xdr:col>
      <xdr:colOff>0</xdr:colOff>
      <xdr:row>20</xdr:row>
      <xdr:rowOff>0</xdr:rowOff>
    </xdr:to>
    <xdr:sp macro="" textlink="">
      <xdr:nvSpPr>
        <xdr:cNvPr id="57" name="Rectangle 57">
          <a:extLst>
            <a:ext uri="{FF2B5EF4-FFF2-40B4-BE49-F238E27FC236}">
              <a16:creationId xmlns:a16="http://schemas.microsoft.com/office/drawing/2014/main" id="{00000000-0008-0000-0600-000039000000}"/>
            </a:ext>
          </a:extLst>
        </xdr:cNvPr>
        <xdr:cNvSpPr>
          <a:spLocks noChangeArrowheads="1"/>
        </xdr:cNvSpPr>
      </xdr:nvSpPr>
      <xdr:spPr bwMode="auto">
        <a:xfrm>
          <a:off x="9083040" y="1821180"/>
          <a:ext cx="0" cy="0"/>
        </a:xfrm>
        <a:prstGeom prst="rect">
          <a:avLst/>
        </a:prstGeom>
        <a:solidFill>
          <a:srgbClr val="FFFFFF"/>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333375</xdr:colOff>
          <xdr:row>20</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E510F-280D-47FD-B912-F0E294C3931F}">
  <sheetPr>
    <pageSetUpPr fitToPage="1"/>
  </sheetPr>
  <dimension ref="A1:H29"/>
  <sheetViews>
    <sheetView showGridLines="0" workbookViewId="0">
      <selection activeCell="F9" sqref="F9"/>
    </sheetView>
  </sheetViews>
  <sheetFormatPr defaultRowHeight="12.75" x14ac:dyDescent="0.2"/>
  <cols>
    <col min="1" max="1" width="9.140625" style="170"/>
    <col min="2" max="2" width="16" style="170" customWidth="1"/>
    <col min="3" max="7" width="9.140625" style="170"/>
    <col min="8" max="8" width="13.28515625" style="170" customWidth="1"/>
    <col min="9" max="16384" width="9.140625" style="170"/>
  </cols>
  <sheetData>
    <row r="1" spans="1:8" ht="13.5" thickBot="1" x14ac:dyDescent="0.25"/>
    <row r="2" spans="1:8" x14ac:dyDescent="0.2">
      <c r="A2" s="172"/>
      <c r="B2" s="173"/>
      <c r="C2" s="173"/>
      <c r="D2" s="173"/>
      <c r="E2" s="173"/>
      <c r="F2" s="173"/>
      <c r="G2" s="173"/>
      <c r="H2" s="174"/>
    </row>
    <row r="3" spans="1:8" x14ac:dyDescent="0.2">
      <c r="A3" s="175"/>
      <c r="H3" s="176"/>
    </row>
    <row r="4" spans="1:8" ht="28.5" customHeight="1" x14ac:dyDescent="0.2">
      <c r="A4" s="175"/>
      <c r="H4" s="176"/>
    </row>
    <row r="5" spans="1:8" ht="39" customHeight="1" x14ac:dyDescent="0.2">
      <c r="A5" s="184" t="s">
        <v>0</v>
      </c>
      <c r="B5" s="185"/>
      <c r="C5" s="186" t="s">
        <v>1</v>
      </c>
      <c r="D5" s="186"/>
      <c r="E5" s="186"/>
      <c r="F5" s="186"/>
      <c r="G5" s="186"/>
      <c r="H5" s="187"/>
    </row>
    <row r="6" spans="1:8" ht="30.75" customHeight="1" x14ac:dyDescent="0.2">
      <c r="A6" s="184" t="s">
        <v>2</v>
      </c>
      <c r="B6" s="185"/>
      <c r="C6" s="186" t="s">
        <v>39</v>
      </c>
      <c r="D6" s="186"/>
      <c r="E6" s="186"/>
      <c r="F6" s="186"/>
      <c r="G6" s="186"/>
      <c r="H6" s="187"/>
    </row>
    <row r="7" spans="1:8" ht="63" customHeight="1" x14ac:dyDescent="0.2">
      <c r="A7" s="184" t="s">
        <v>40</v>
      </c>
      <c r="B7" s="185"/>
      <c r="C7" s="186" t="s">
        <v>51</v>
      </c>
      <c r="D7" s="186"/>
      <c r="E7" s="186"/>
      <c r="F7" s="186"/>
      <c r="G7" s="186"/>
      <c r="H7" s="187"/>
    </row>
    <row r="8" spans="1:8" ht="29.25" customHeight="1" x14ac:dyDescent="0.2">
      <c r="A8" s="184" t="s">
        <v>4</v>
      </c>
      <c r="B8" s="185"/>
      <c r="C8" s="186" t="s">
        <v>225</v>
      </c>
      <c r="D8" s="186"/>
      <c r="E8" s="186"/>
      <c r="F8" s="186"/>
      <c r="G8" s="186"/>
      <c r="H8" s="187"/>
    </row>
    <row r="9" spans="1:8" ht="27.75" customHeight="1" x14ac:dyDescent="0.2">
      <c r="A9" s="188"/>
      <c r="B9" s="189"/>
      <c r="C9" s="180"/>
      <c r="D9" s="180"/>
      <c r="E9" s="180"/>
      <c r="F9" s="180"/>
      <c r="G9" s="180"/>
      <c r="H9" s="181"/>
    </row>
    <row r="10" spans="1:8" x14ac:dyDescent="0.2">
      <c r="A10" s="175"/>
      <c r="H10" s="176"/>
    </row>
    <row r="11" spans="1:8" x14ac:dyDescent="0.2">
      <c r="A11" s="175"/>
      <c r="H11" s="176"/>
    </row>
    <row r="12" spans="1:8" x14ac:dyDescent="0.2">
      <c r="A12" s="175"/>
      <c r="H12" s="176"/>
    </row>
    <row r="13" spans="1:8" x14ac:dyDescent="0.2">
      <c r="A13" s="175"/>
      <c r="H13" s="176"/>
    </row>
    <row r="14" spans="1:8" ht="13.5" thickBot="1" x14ac:dyDescent="0.25">
      <c r="A14" s="175"/>
      <c r="H14" s="176"/>
    </row>
    <row r="15" spans="1:8" ht="48.75" customHeight="1" thickBot="1" x14ac:dyDescent="0.35">
      <c r="A15" s="175"/>
      <c r="B15" s="190" t="s">
        <v>218</v>
      </c>
      <c r="C15" s="191"/>
      <c r="D15" s="191"/>
      <c r="E15" s="191"/>
      <c r="F15" s="191"/>
      <c r="G15" s="192"/>
      <c r="H15" s="176"/>
    </row>
    <row r="16" spans="1:8" ht="20.25" x14ac:dyDescent="0.3">
      <c r="A16" s="175"/>
      <c r="B16" s="171"/>
      <c r="C16" s="171"/>
      <c r="D16" s="171"/>
      <c r="E16" s="171"/>
      <c r="F16" s="171"/>
      <c r="G16" s="171"/>
      <c r="H16" s="176"/>
    </row>
    <row r="17" spans="1:8" ht="20.25" x14ac:dyDescent="0.3">
      <c r="A17" s="175"/>
      <c r="B17" s="171"/>
      <c r="C17" s="171"/>
      <c r="D17" s="171"/>
      <c r="E17" s="171"/>
      <c r="F17" s="171"/>
      <c r="G17" s="171"/>
      <c r="H17" s="176"/>
    </row>
    <row r="18" spans="1:8" x14ac:dyDescent="0.2">
      <c r="A18" s="175"/>
      <c r="H18" s="176"/>
    </row>
    <row r="19" spans="1:8" x14ac:dyDescent="0.2">
      <c r="A19" s="175"/>
      <c r="H19" s="176"/>
    </row>
    <row r="20" spans="1:8" x14ac:dyDescent="0.2">
      <c r="A20" s="175"/>
      <c r="H20" s="176"/>
    </row>
    <row r="21" spans="1:8" x14ac:dyDescent="0.2">
      <c r="A21" s="175"/>
      <c r="H21" s="176"/>
    </row>
    <row r="22" spans="1:8" x14ac:dyDescent="0.2">
      <c r="A22" s="175"/>
      <c r="H22" s="176"/>
    </row>
    <row r="23" spans="1:8" x14ac:dyDescent="0.2">
      <c r="A23" s="175"/>
      <c r="H23" s="176"/>
    </row>
    <row r="24" spans="1:8" x14ac:dyDescent="0.2">
      <c r="A24" s="175"/>
      <c r="H24" s="176"/>
    </row>
    <row r="25" spans="1:8" x14ac:dyDescent="0.2">
      <c r="A25" s="175"/>
      <c r="H25" s="176"/>
    </row>
    <row r="26" spans="1:8" x14ac:dyDescent="0.2">
      <c r="A26" s="182" t="s">
        <v>215</v>
      </c>
      <c r="B26" s="183"/>
      <c r="H26" s="176"/>
    </row>
    <row r="27" spans="1:8" x14ac:dyDescent="0.2">
      <c r="A27" s="182" t="s">
        <v>216</v>
      </c>
      <c r="B27" s="183"/>
      <c r="H27" s="176"/>
    </row>
    <row r="28" spans="1:8" x14ac:dyDescent="0.2">
      <c r="A28" s="182" t="s">
        <v>217</v>
      </c>
      <c r="B28" s="183"/>
      <c r="H28" s="176"/>
    </row>
    <row r="29" spans="1:8" ht="13.5" thickBot="1" x14ac:dyDescent="0.25">
      <c r="A29" s="177"/>
      <c r="B29" s="178"/>
      <c r="C29" s="178"/>
      <c r="D29" s="178"/>
      <c r="E29" s="178"/>
      <c r="F29" s="178"/>
      <c r="G29" s="178"/>
      <c r="H29" s="179"/>
    </row>
  </sheetData>
  <mergeCells count="13">
    <mergeCell ref="A28:B28"/>
    <mergeCell ref="A5:B5"/>
    <mergeCell ref="C5:H5"/>
    <mergeCell ref="A6:B6"/>
    <mergeCell ref="C6:H6"/>
    <mergeCell ref="A7:B7"/>
    <mergeCell ref="C7:H7"/>
    <mergeCell ref="A9:B9"/>
    <mergeCell ref="A8:B8"/>
    <mergeCell ref="C8:H8"/>
    <mergeCell ref="B15:G15"/>
    <mergeCell ref="A26:B26"/>
    <mergeCell ref="A27:B27"/>
  </mergeCells>
  <pageMargins left="0.70866141732283472" right="0.70866141732283472" top="0.74803149606299213" bottom="0.74803149606299213" header="0.31496062992125984" footer="0.31496062992125984"/>
  <pageSetup paperSize="9" scale="98"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
  <sheetViews>
    <sheetView topLeftCell="A16" zoomScale="81" zoomScaleNormal="81" workbookViewId="0">
      <selection activeCell="D40" sqref="D40:D41"/>
    </sheetView>
  </sheetViews>
  <sheetFormatPr defaultColWidth="8.85546875" defaultRowHeight="15.75" x14ac:dyDescent="0.25"/>
  <cols>
    <col min="1" max="1" width="5" style="11" customWidth="1"/>
    <col min="2" max="2" width="22.7109375" style="25" customWidth="1"/>
    <col min="3" max="3" width="42.42578125" style="25" customWidth="1"/>
    <col min="4" max="4" width="163.140625" style="26" customWidth="1"/>
    <col min="5" max="5" width="26.5703125" style="11" customWidth="1"/>
    <col min="6" max="6" width="13" style="11" customWidth="1"/>
    <col min="7" max="7" width="46.28515625" style="11" customWidth="1"/>
    <col min="8" max="16384" width="8.85546875" style="1"/>
  </cols>
  <sheetData>
    <row r="1" spans="1:7" ht="17.25" thickTop="1" thickBot="1" x14ac:dyDescent="0.3">
      <c r="A1" s="231" t="s">
        <v>38</v>
      </c>
      <c r="B1" s="232"/>
      <c r="C1" s="232"/>
      <c r="D1" s="232"/>
      <c r="E1" s="232"/>
      <c r="F1" s="232"/>
      <c r="G1" s="233"/>
    </row>
    <row r="2" spans="1:7" ht="9" customHeight="1" thickTop="1" x14ac:dyDescent="0.25">
      <c r="A2" s="2"/>
      <c r="B2" s="3"/>
      <c r="C2" s="3"/>
      <c r="D2" s="3"/>
      <c r="E2" s="3"/>
      <c r="F2" s="3"/>
      <c r="G2" s="4"/>
    </row>
    <row r="3" spans="1:7" ht="18" customHeight="1" x14ac:dyDescent="0.25">
      <c r="A3" s="5" t="s">
        <v>0</v>
      </c>
      <c r="B3" s="6"/>
      <c r="C3" s="6"/>
      <c r="D3" s="234" t="s">
        <v>1</v>
      </c>
      <c r="E3" s="234"/>
      <c r="F3" s="234"/>
      <c r="G3" s="235"/>
    </row>
    <row r="4" spans="1:7" ht="18" customHeight="1" x14ac:dyDescent="0.25">
      <c r="A4" s="236" t="s">
        <v>2</v>
      </c>
      <c r="B4" s="237"/>
      <c r="C4" s="237"/>
      <c r="D4" s="237" t="s">
        <v>39</v>
      </c>
      <c r="E4" s="237"/>
      <c r="F4" s="237"/>
      <c r="G4" s="238"/>
    </row>
    <row r="5" spans="1:7" ht="56.25" customHeight="1" x14ac:dyDescent="0.25">
      <c r="A5" s="239" t="s">
        <v>3</v>
      </c>
      <c r="B5" s="240"/>
      <c r="C5" s="240"/>
      <c r="D5" s="218" t="s">
        <v>75</v>
      </c>
      <c r="E5" s="218"/>
      <c r="F5" s="218"/>
      <c r="G5" s="219"/>
    </row>
    <row r="6" spans="1:7" ht="19.5" customHeight="1" x14ac:dyDescent="0.25">
      <c r="A6" s="239" t="s">
        <v>40</v>
      </c>
      <c r="B6" s="234"/>
      <c r="C6" s="234"/>
      <c r="D6" s="218" t="s">
        <v>51</v>
      </c>
      <c r="E6" s="218"/>
      <c r="F6" s="218"/>
      <c r="G6" s="219"/>
    </row>
    <row r="7" spans="1:7" ht="19.5" customHeight="1" x14ac:dyDescent="0.25">
      <c r="A7" s="5" t="s">
        <v>4</v>
      </c>
      <c r="B7" s="6"/>
      <c r="C7" s="6"/>
      <c r="D7" s="241"/>
      <c r="E7" s="241"/>
      <c r="F7" s="241"/>
      <c r="G7" s="242"/>
    </row>
    <row r="8" spans="1:7" ht="19.5" customHeight="1" x14ac:dyDescent="0.25">
      <c r="A8" s="239" t="s">
        <v>5</v>
      </c>
      <c r="B8" s="234"/>
      <c r="C8" s="234"/>
      <c r="D8" s="241"/>
      <c r="E8" s="241"/>
      <c r="F8" s="241"/>
      <c r="G8" s="242"/>
    </row>
    <row r="9" spans="1:7" ht="7.5" customHeight="1" x14ac:dyDescent="0.25">
      <c r="A9" s="7"/>
      <c r="B9" s="8"/>
      <c r="C9" s="8"/>
      <c r="D9" s="9"/>
      <c r="E9" s="9"/>
      <c r="F9" s="9"/>
      <c r="G9" s="10"/>
    </row>
    <row r="10" spans="1:7" ht="41.45" customHeight="1" x14ac:dyDescent="0.25">
      <c r="A10" s="243" t="s">
        <v>6</v>
      </c>
      <c r="B10" s="244"/>
      <c r="C10" s="244"/>
      <c r="D10" s="245" t="s">
        <v>66</v>
      </c>
      <c r="E10" s="246"/>
      <c r="F10" s="247"/>
      <c r="G10" s="248"/>
    </row>
    <row r="11" spans="1:7" s="139" customFormat="1" ht="35.450000000000003" customHeight="1" x14ac:dyDescent="0.25">
      <c r="A11" s="114" t="s">
        <v>7</v>
      </c>
      <c r="B11" s="249" t="s">
        <v>8</v>
      </c>
      <c r="C11" s="250"/>
      <c r="D11" s="138" t="s">
        <v>54</v>
      </c>
      <c r="E11" s="251" t="s">
        <v>9</v>
      </c>
      <c r="F11" s="252"/>
      <c r="G11" s="113" t="s">
        <v>162</v>
      </c>
    </row>
    <row r="12" spans="1:7" ht="22.15" customHeight="1" x14ac:dyDescent="0.25">
      <c r="A12" s="253">
        <v>1</v>
      </c>
      <c r="B12" s="195" t="s">
        <v>10</v>
      </c>
      <c r="C12" s="254"/>
      <c r="D12" s="212" t="s">
        <v>53</v>
      </c>
      <c r="E12" s="125" t="s">
        <v>11</v>
      </c>
      <c r="F12" s="207"/>
      <c r="G12" s="220"/>
    </row>
    <row r="13" spans="1:7" ht="22.15" customHeight="1" x14ac:dyDescent="0.25">
      <c r="A13" s="253"/>
      <c r="B13" s="197"/>
      <c r="C13" s="255"/>
      <c r="D13" s="200"/>
      <c r="E13" s="125" t="s">
        <v>12</v>
      </c>
      <c r="F13" s="208"/>
      <c r="G13" s="221"/>
    </row>
    <row r="14" spans="1:7" ht="22.15" customHeight="1" x14ac:dyDescent="0.25">
      <c r="A14" s="209">
        <v>2</v>
      </c>
      <c r="B14" s="201" t="s">
        <v>50</v>
      </c>
      <c r="C14" s="202"/>
      <c r="D14" s="226" t="s">
        <v>148</v>
      </c>
      <c r="E14" s="125" t="s">
        <v>11</v>
      </c>
      <c r="F14" s="207"/>
      <c r="G14" s="228"/>
    </row>
    <row r="15" spans="1:7" ht="22.15" customHeight="1" x14ac:dyDescent="0.25">
      <c r="A15" s="209"/>
      <c r="B15" s="203"/>
      <c r="C15" s="204"/>
      <c r="D15" s="227"/>
      <c r="E15" s="125" t="s">
        <v>12</v>
      </c>
      <c r="F15" s="208"/>
      <c r="G15" s="229"/>
    </row>
    <row r="16" spans="1:7" ht="22.15" customHeight="1" x14ac:dyDescent="0.25">
      <c r="A16" s="209"/>
      <c r="B16" s="203"/>
      <c r="C16" s="204"/>
      <c r="D16" s="226" t="s">
        <v>107</v>
      </c>
      <c r="E16" s="125" t="s">
        <v>11</v>
      </c>
      <c r="F16" s="207"/>
      <c r="G16" s="229"/>
    </row>
    <row r="17" spans="1:7" ht="22.15" customHeight="1" x14ac:dyDescent="0.25">
      <c r="A17" s="209"/>
      <c r="B17" s="203"/>
      <c r="C17" s="204"/>
      <c r="D17" s="227"/>
      <c r="E17" s="125" t="s">
        <v>12</v>
      </c>
      <c r="F17" s="208"/>
      <c r="G17" s="229"/>
    </row>
    <row r="18" spans="1:7" ht="22.15" customHeight="1" x14ac:dyDescent="0.25">
      <c r="A18" s="209"/>
      <c r="B18" s="203"/>
      <c r="C18" s="204"/>
      <c r="D18" s="222" t="s">
        <v>67</v>
      </c>
      <c r="E18" s="125" t="s">
        <v>11</v>
      </c>
      <c r="F18" s="224"/>
      <c r="G18" s="229"/>
    </row>
    <row r="19" spans="1:7" ht="22.15" customHeight="1" x14ac:dyDescent="0.25">
      <c r="A19" s="194"/>
      <c r="B19" s="205"/>
      <c r="C19" s="206"/>
      <c r="D19" s="223"/>
      <c r="E19" s="125" t="s">
        <v>12</v>
      </c>
      <c r="F19" s="225"/>
      <c r="G19" s="230"/>
    </row>
    <row r="20" spans="1:7" ht="22.15" customHeight="1" x14ac:dyDescent="0.25">
      <c r="A20" s="256">
        <v>3</v>
      </c>
      <c r="B20" s="195" t="s">
        <v>17</v>
      </c>
      <c r="C20" s="272"/>
      <c r="D20" s="216" t="s">
        <v>56</v>
      </c>
      <c r="E20" s="125" t="s">
        <v>11</v>
      </c>
      <c r="F20" s="207"/>
      <c r="G20" s="281"/>
    </row>
    <row r="21" spans="1:7" ht="22.15" customHeight="1" x14ac:dyDescent="0.25">
      <c r="A21" s="257"/>
      <c r="B21" s="273"/>
      <c r="C21" s="274"/>
      <c r="D21" s="275"/>
      <c r="E21" s="125" t="s">
        <v>12</v>
      </c>
      <c r="F21" s="208"/>
      <c r="G21" s="282"/>
    </row>
    <row r="22" spans="1:7" ht="22.15" customHeight="1" x14ac:dyDescent="0.25">
      <c r="A22" s="209">
        <v>4</v>
      </c>
      <c r="B22" s="195" t="s">
        <v>13</v>
      </c>
      <c r="C22" s="213"/>
      <c r="D22" s="216" t="s">
        <v>68</v>
      </c>
      <c r="E22" s="125" t="s">
        <v>11</v>
      </c>
      <c r="F22" s="207"/>
      <c r="G22" s="281"/>
    </row>
    <row r="23" spans="1:7" ht="22.15" customHeight="1" x14ac:dyDescent="0.25">
      <c r="A23" s="194"/>
      <c r="B23" s="214"/>
      <c r="C23" s="215"/>
      <c r="D23" s="217"/>
      <c r="E23" s="125" t="s">
        <v>12</v>
      </c>
      <c r="F23" s="208"/>
      <c r="G23" s="282"/>
    </row>
    <row r="24" spans="1:7" ht="30" customHeight="1" x14ac:dyDescent="0.25">
      <c r="A24" s="193">
        <v>5</v>
      </c>
      <c r="B24" s="195" t="s">
        <v>57</v>
      </c>
      <c r="C24" s="196"/>
      <c r="D24" s="212" t="s">
        <v>69</v>
      </c>
      <c r="E24" s="125" t="s">
        <v>11</v>
      </c>
      <c r="F24" s="207"/>
      <c r="G24" s="220"/>
    </row>
    <row r="25" spans="1:7" ht="30" customHeight="1" x14ac:dyDescent="0.25">
      <c r="A25" s="209"/>
      <c r="B25" s="210"/>
      <c r="C25" s="211"/>
      <c r="D25" s="199"/>
      <c r="E25" s="125" t="s">
        <v>12</v>
      </c>
      <c r="F25" s="208"/>
      <c r="G25" s="221"/>
    </row>
    <row r="26" spans="1:7" ht="22.15" customHeight="1" x14ac:dyDescent="0.25">
      <c r="A26" s="193">
        <v>6</v>
      </c>
      <c r="B26" s="195" t="s">
        <v>103</v>
      </c>
      <c r="C26" s="196"/>
      <c r="D26" s="212" t="s">
        <v>104</v>
      </c>
      <c r="E26" s="125" t="s">
        <v>11</v>
      </c>
      <c r="F26" s="207"/>
      <c r="G26" s="220"/>
    </row>
    <row r="27" spans="1:7" ht="22.15" customHeight="1" x14ac:dyDescent="0.25">
      <c r="A27" s="194"/>
      <c r="B27" s="197"/>
      <c r="C27" s="198"/>
      <c r="D27" s="200"/>
      <c r="E27" s="125" t="s">
        <v>12</v>
      </c>
      <c r="F27" s="208"/>
      <c r="G27" s="221"/>
    </row>
    <row r="28" spans="1:7" ht="22.15" customHeight="1" x14ac:dyDescent="0.25">
      <c r="A28" s="193">
        <v>7</v>
      </c>
      <c r="B28" s="195" t="s">
        <v>14</v>
      </c>
      <c r="C28" s="196"/>
      <c r="D28" s="199" t="s">
        <v>55</v>
      </c>
      <c r="E28" s="125" t="s">
        <v>11</v>
      </c>
      <c r="F28" s="207"/>
      <c r="G28" s="220"/>
    </row>
    <row r="29" spans="1:7" ht="22.15" customHeight="1" x14ac:dyDescent="0.25">
      <c r="A29" s="194"/>
      <c r="B29" s="197"/>
      <c r="C29" s="198"/>
      <c r="D29" s="200"/>
      <c r="E29" s="125" t="s">
        <v>12</v>
      </c>
      <c r="F29" s="208"/>
      <c r="G29" s="221"/>
    </row>
    <row r="30" spans="1:7" ht="22.15" customHeight="1" x14ac:dyDescent="0.25">
      <c r="A30" s="253">
        <v>8</v>
      </c>
      <c r="B30" s="258" t="s">
        <v>52</v>
      </c>
      <c r="C30" s="259"/>
      <c r="D30" s="260" t="s">
        <v>58</v>
      </c>
      <c r="E30" s="125" t="s">
        <v>11</v>
      </c>
      <c r="F30" s="279"/>
      <c r="G30" s="280"/>
    </row>
    <row r="31" spans="1:7" ht="22.15" customHeight="1" x14ac:dyDescent="0.25">
      <c r="A31" s="253"/>
      <c r="B31" s="259"/>
      <c r="C31" s="259"/>
      <c r="D31" s="261"/>
      <c r="E31" s="125" t="s">
        <v>12</v>
      </c>
      <c r="F31" s="279"/>
      <c r="G31" s="280"/>
    </row>
    <row r="32" spans="1:7" ht="24" customHeight="1" x14ac:dyDescent="0.25">
      <c r="A32" s="256">
        <v>9</v>
      </c>
      <c r="B32" s="201" t="s">
        <v>90</v>
      </c>
      <c r="C32" s="202"/>
      <c r="D32" s="212" t="s">
        <v>93</v>
      </c>
      <c r="E32" s="125" t="s">
        <v>11</v>
      </c>
      <c r="F32" s="207"/>
      <c r="G32" s="135"/>
    </row>
    <row r="33" spans="1:8" ht="24" customHeight="1" x14ac:dyDescent="0.25">
      <c r="A33" s="270"/>
      <c r="B33" s="203"/>
      <c r="C33" s="204"/>
      <c r="D33" s="199"/>
      <c r="E33" s="125" t="s">
        <v>12</v>
      </c>
      <c r="F33" s="276"/>
      <c r="G33" s="135"/>
    </row>
    <row r="34" spans="1:8" ht="24" customHeight="1" x14ac:dyDescent="0.25">
      <c r="A34" s="271"/>
      <c r="B34" s="205"/>
      <c r="C34" s="206"/>
      <c r="D34" s="200"/>
      <c r="E34" s="125" t="s">
        <v>19</v>
      </c>
      <c r="F34" s="208"/>
      <c r="G34" s="135"/>
    </row>
    <row r="35" spans="1:8" ht="22.5" customHeight="1" x14ac:dyDescent="0.25">
      <c r="A35" s="256">
        <v>10</v>
      </c>
      <c r="B35" s="201" t="s">
        <v>91</v>
      </c>
      <c r="C35" s="202"/>
      <c r="D35" s="212" t="s">
        <v>105</v>
      </c>
      <c r="E35" s="125" t="s">
        <v>11</v>
      </c>
      <c r="F35" s="207"/>
      <c r="G35" s="135"/>
    </row>
    <row r="36" spans="1:8" ht="22.5" customHeight="1" x14ac:dyDescent="0.25">
      <c r="A36" s="270"/>
      <c r="B36" s="203"/>
      <c r="C36" s="204"/>
      <c r="D36" s="199"/>
      <c r="E36" s="125" t="s">
        <v>12</v>
      </c>
      <c r="F36" s="276"/>
      <c r="G36" s="135"/>
    </row>
    <row r="37" spans="1:8" s="130" customFormat="1" ht="22.5" customHeight="1" x14ac:dyDescent="0.25">
      <c r="A37" s="271"/>
      <c r="B37" s="205"/>
      <c r="C37" s="206"/>
      <c r="D37" s="200"/>
      <c r="E37" s="125" t="s">
        <v>19</v>
      </c>
      <c r="F37" s="208"/>
      <c r="G37" s="135"/>
    </row>
    <row r="38" spans="1:8" s="130" customFormat="1" ht="55.15" customHeight="1" x14ac:dyDescent="0.25">
      <c r="A38" s="256">
        <v>11</v>
      </c>
      <c r="B38" s="201" t="s">
        <v>94</v>
      </c>
      <c r="C38" s="202"/>
      <c r="D38" s="212" t="s">
        <v>106</v>
      </c>
      <c r="E38" s="125" t="s">
        <v>11</v>
      </c>
      <c r="F38" s="207"/>
      <c r="G38" s="135"/>
    </row>
    <row r="39" spans="1:8" s="131" customFormat="1" ht="55.15" customHeight="1" x14ac:dyDescent="0.25">
      <c r="A39" s="271"/>
      <c r="B39" s="205"/>
      <c r="C39" s="206"/>
      <c r="D39" s="200"/>
      <c r="E39" s="125" t="s">
        <v>12</v>
      </c>
      <c r="F39" s="208"/>
      <c r="G39" s="135"/>
    </row>
    <row r="40" spans="1:8" s="131" customFormat="1" ht="30.75" customHeight="1" x14ac:dyDescent="0.25">
      <c r="A40" s="256">
        <v>12</v>
      </c>
      <c r="B40" s="201" t="s">
        <v>95</v>
      </c>
      <c r="C40" s="202"/>
      <c r="D40" s="212" t="s">
        <v>227</v>
      </c>
      <c r="E40" s="125" t="s">
        <v>11</v>
      </c>
      <c r="F40" s="207"/>
      <c r="G40" s="135"/>
    </row>
    <row r="41" spans="1:8" ht="30.75" customHeight="1" x14ac:dyDescent="0.25">
      <c r="A41" s="271"/>
      <c r="B41" s="205"/>
      <c r="C41" s="206"/>
      <c r="D41" s="200"/>
      <c r="E41" s="125" t="s">
        <v>12</v>
      </c>
      <c r="F41" s="208"/>
      <c r="G41" s="135"/>
      <c r="H41" s="130"/>
    </row>
    <row r="42" spans="1:8" ht="18" customHeight="1" thickBot="1" x14ac:dyDescent="0.3">
      <c r="A42" s="12"/>
      <c r="B42" s="13"/>
      <c r="C42" s="14"/>
      <c r="D42" s="15"/>
      <c r="E42" s="16"/>
      <c r="F42" s="16"/>
      <c r="G42" s="17"/>
    </row>
    <row r="43" spans="1:8" ht="32.450000000000003" customHeight="1" thickTop="1" x14ac:dyDescent="0.25">
      <c r="A43" s="262" t="s">
        <v>15</v>
      </c>
      <c r="B43" s="263"/>
      <c r="C43" s="264"/>
      <c r="D43" s="268" t="s">
        <v>92</v>
      </c>
      <c r="E43" s="18" t="s">
        <v>11</v>
      </c>
      <c r="F43" s="19"/>
      <c r="G43" s="20" t="s">
        <v>79</v>
      </c>
    </row>
    <row r="44" spans="1:8" ht="32.450000000000003" customHeight="1" thickBot="1" x14ac:dyDescent="0.3">
      <c r="A44" s="265"/>
      <c r="B44" s="266"/>
      <c r="C44" s="267"/>
      <c r="D44" s="269"/>
      <c r="E44" s="21" t="s">
        <v>12</v>
      </c>
      <c r="F44" s="22"/>
      <c r="G44" s="23" t="s">
        <v>16</v>
      </c>
    </row>
    <row r="45" spans="1:8" ht="9" customHeight="1" thickTop="1" x14ac:dyDescent="0.25">
      <c r="A45" s="24"/>
    </row>
    <row r="46" spans="1:8" ht="21.75" customHeight="1" x14ac:dyDescent="0.25">
      <c r="A46" s="24"/>
      <c r="C46" s="277" t="s">
        <v>41</v>
      </c>
      <c r="D46" s="278"/>
    </row>
    <row r="47" spans="1:8" ht="29.25" customHeight="1" x14ac:dyDescent="0.25">
      <c r="C47" s="27" t="s">
        <v>42</v>
      </c>
      <c r="D47" s="28" t="s">
        <v>47</v>
      </c>
      <c r="G47" s="29"/>
      <c r="H47" s="30"/>
    </row>
    <row r="48" spans="1:8" ht="52.15" customHeight="1" x14ac:dyDescent="0.25">
      <c r="C48" s="31"/>
      <c r="D48" s="32"/>
      <c r="H48" s="30"/>
    </row>
    <row r="49" spans="3:4" ht="25.5" customHeight="1" x14ac:dyDescent="0.25">
      <c r="C49" s="31"/>
      <c r="D49" s="32"/>
    </row>
    <row r="54" spans="3:4" x14ac:dyDescent="0.25">
      <c r="D54" s="26" t="s">
        <v>49</v>
      </c>
    </row>
  </sheetData>
  <mergeCells count="78">
    <mergeCell ref="G30:G31"/>
    <mergeCell ref="G20:G21"/>
    <mergeCell ref="G22:G23"/>
    <mergeCell ref="G24:G25"/>
    <mergeCell ref="G26:G27"/>
    <mergeCell ref="G28:G29"/>
    <mergeCell ref="B20:C21"/>
    <mergeCell ref="D20:D21"/>
    <mergeCell ref="F32:F34"/>
    <mergeCell ref="F35:F37"/>
    <mergeCell ref="C46:D46"/>
    <mergeCell ref="D40:D41"/>
    <mergeCell ref="F38:F39"/>
    <mergeCell ref="F40:F41"/>
    <mergeCell ref="F30:F31"/>
    <mergeCell ref="A30:A31"/>
    <mergeCell ref="B30:C31"/>
    <mergeCell ref="D30:D31"/>
    <mergeCell ref="A43:C44"/>
    <mergeCell ref="D43:D44"/>
    <mergeCell ref="A32:A34"/>
    <mergeCell ref="B32:C34"/>
    <mergeCell ref="D32:D34"/>
    <mergeCell ref="A35:A37"/>
    <mergeCell ref="B35:C37"/>
    <mergeCell ref="D35:D37"/>
    <mergeCell ref="A38:A39"/>
    <mergeCell ref="B38:C39"/>
    <mergeCell ref="D38:D39"/>
    <mergeCell ref="A40:A41"/>
    <mergeCell ref="B40:C41"/>
    <mergeCell ref="A26:A27"/>
    <mergeCell ref="B26:C27"/>
    <mergeCell ref="D26:D27"/>
    <mergeCell ref="D14:D15"/>
    <mergeCell ref="A6:C6"/>
    <mergeCell ref="D7:G7"/>
    <mergeCell ref="D8:G8"/>
    <mergeCell ref="A10:C10"/>
    <mergeCell ref="D10:G10"/>
    <mergeCell ref="B11:C11"/>
    <mergeCell ref="E11:F11"/>
    <mergeCell ref="A8:C8"/>
    <mergeCell ref="A12:A13"/>
    <mergeCell ref="B12:C13"/>
    <mergeCell ref="D12:D13"/>
    <mergeCell ref="A20:A21"/>
    <mergeCell ref="A1:G1"/>
    <mergeCell ref="D3:G3"/>
    <mergeCell ref="A4:C4"/>
    <mergeCell ref="D4:G4"/>
    <mergeCell ref="A5:C5"/>
    <mergeCell ref="D5:G5"/>
    <mergeCell ref="D6:G6"/>
    <mergeCell ref="G12:G13"/>
    <mergeCell ref="D18:D19"/>
    <mergeCell ref="F12:F13"/>
    <mergeCell ref="F14:F15"/>
    <mergeCell ref="F18:F19"/>
    <mergeCell ref="D16:D17"/>
    <mergeCell ref="G14:G19"/>
    <mergeCell ref="F16:F17"/>
    <mergeCell ref="A28:A29"/>
    <mergeCell ref="B28:C29"/>
    <mergeCell ref="D28:D29"/>
    <mergeCell ref="B14:C19"/>
    <mergeCell ref="F20:F21"/>
    <mergeCell ref="F22:F23"/>
    <mergeCell ref="F24:F25"/>
    <mergeCell ref="F26:F27"/>
    <mergeCell ref="A24:A25"/>
    <mergeCell ref="B24:C25"/>
    <mergeCell ref="D24:D25"/>
    <mergeCell ref="F28:F29"/>
    <mergeCell ref="A14:A19"/>
    <mergeCell ref="A22:A23"/>
    <mergeCell ref="B22:C23"/>
    <mergeCell ref="D22:D23"/>
  </mergeCells>
  <pageMargins left="0.23622047244094491" right="0.23622047244094491" top="0.15748031496062992" bottom="0.15748031496062992" header="0.31496062992125984" footer="0.31496062992125984"/>
  <pageSetup paperSize="8"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9"/>
  <sheetViews>
    <sheetView topLeftCell="A10" zoomScale="90" zoomScaleNormal="90" workbookViewId="0">
      <selection activeCell="E21" sqref="E21:F21"/>
    </sheetView>
  </sheetViews>
  <sheetFormatPr defaultColWidth="8.85546875" defaultRowHeight="15.75" x14ac:dyDescent="0.25"/>
  <cols>
    <col min="1" max="1" width="5" style="85" customWidth="1"/>
    <col min="2" max="2" width="19.85546875" style="83" customWidth="1"/>
    <col min="3" max="3" width="19.42578125" style="83" customWidth="1"/>
    <col min="4" max="4" width="78.28515625" style="83" customWidth="1"/>
    <col min="5" max="5" width="36.140625" style="85" customWidth="1"/>
    <col min="6" max="6" width="9.7109375" style="85" customWidth="1"/>
    <col min="7" max="7" width="13.7109375" style="85" customWidth="1"/>
    <col min="8" max="8" width="11.5703125" style="85" customWidth="1"/>
    <col min="9" max="9" width="37.42578125" style="59" customWidth="1"/>
    <col min="10" max="16384" width="8.85546875" style="59"/>
  </cols>
  <sheetData>
    <row r="1" spans="1:9" ht="16.5" customHeight="1" thickTop="1" thickBot="1" x14ac:dyDescent="0.3">
      <c r="A1" s="283" t="s">
        <v>20</v>
      </c>
      <c r="B1" s="284"/>
      <c r="C1" s="284"/>
      <c r="D1" s="284"/>
      <c r="E1" s="284"/>
      <c r="F1" s="284"/>
      <c r="G1" s="284"/>
      <c r="H1" s="284"/>
      <c r="I1" s="285"/>
    </row>
    <row r="2" spans="1:9" ht="7.5" customHeight="1" thickTop="1" x14ac:dyDescent="0.25">
      <c r="A2" s="60"/>
      <c r="B2" s="61"/>
      <c r="C2" s="61"/>
      <c r="D2" s="62"/>
      <c r="E2" s="62"/>
      <c r="F2" s="62"/>
      <c r="G2" s="63"/>
      <c r="H2" s="62"/>
      <c r="I2" s="64"/>
    </row>
    <row r="3" spans="1:9" ht="18.75" customHeight="1" x14ac:dyDescent="0.25">
      <c r="A3" s="65" t="s">
        <v>0</v>
      </c>
      <c r="B3" s="66"/>
      <c r="C3" s="66"/>
      <c r="D3" s="110" t="s">
        <v>1</v>
      </c>
      <c r="E3" s="67"/>
      <c r="F3" s="128"/>
      <c r="G3" s="67"/>
      <c r="H3" s="67"/>
      <c r="I3" s="68"/>
    </row>
    <row r="4" spans="1:9" ht="19.5" customHeight="1" x14ac:dyDescent="0.25">
      <c r="A4" s="340" t="s">
        <v>2</v>
      </c>
      <c r="B4" s="341"/>
      <c r="C4" s="341"/>
      <c r="D4" s="320" t="s">
        <v>39</v>
      </c>
      <c r="E4" s="320"/>
      <c r="F4" s="320"/>
      <c r="G4" s="320"/>
      <c r="H4" s="320"/>
      <c r="I4" s="321"/>
    </row>
    <row r="5" spans="1:9" ht="48.75" customHeight="1" x14ac:dyDescent="0.25">
      <c r="A5" s="319" t="s">
        <v>3</v>
      </c>
      <c r="B5" s="342"/>
      <c r="C5" s="342"/>
      <c r="D5" s="286" t="s">
        <v>75</v>
      </c>
      <c r="E5" s="286"/>
      <c r="F5" s="286"/>
      <c r="G5" s="286"/>
      <c r="H5" s="286"/>
      <c r="I5" s="287"/>
    </row>
    <row r="6" spans="1:9" ht="18" customHeight="1" x14ac:dyDescent="0.25">
      <c r="A6" s="319" t="s">
        <v>40</v>
      </c>
      <c r="B6" s="320"/>
      <c r="C6" s="320"/>
      <c r="D6" s="286" t="s">
        <v>51</v>
      </c>
      <c r="E6" s="286"/>
      <c r="F6" s="286"/>
      <c r="G6" s="286"/>
      <c r="H6" s="286"/>
      <c r="I6" s="287"/>
    </row>
    <row r="7" spans="1:9" ht="21" customHeight="1" x14ac:dyDescent="0.25">
      <c r="A7" s="65" t="s">
        <v>4</v>
      </c>
      <c r="B7" s="66"/>
      <c r="C7" s="66"/>
      <c r="D7" s="69"/>
      <c r="E7" s="66"/>
      <c r="F7" s="66"/>
      <c r="G7" s="66"/>
      <c r="H7" s="66"/>
      <c r="I7" s="70"/>
    </row>
    <row r="8" spans="1:9" ht="21" customHeight="1" x14ac:dyDescent="0.25">
      <c r="A8" s="319" t="s">
        <v>5</v>
      </c>
      <c r="B8" s="320"/>
      <c r="C8" s="320"/>
      <c r="D8" s="67"/>
      <c r="E8" s="66"/>
      <c r="F8" s="66"/>
      <c r="G8" s="66"/>
      <c r="H8" s="66"/>
      <c r="I8" s="70"/>
    </row>
    <row r="9" spans="1:9" ht="8.25" customHeight="1" x14ac:dyDescent="0.25">
      <c r="A9" s="71"/>
      <c r="B9" s="72"/>
      <c r="C9" s="72"/>
      <c r="D9" s="72"/>
      <c r="E9" s="66"/>
      <c r="F9" s="66"/>
      <c r="G9" s="66"/>
      <c r="H9" s="66"/>
      <c r="I9" s="70"/>
    </row>
    <row r="10" spans="1:9" ht="34.9" customHeight="1" x14ac:dyDescent="0.25">
      <c r="A10" s="322" t="s">
        <v>6</v>
      </c>
      <c r="B10" s="323"/>
      <c r="C10" s="323"/>
      <c r="D10" s="294" t="s">
        <v>210</v>
      </c>
      <c r="E10" s="295"/>
      <c r="F10" s="295"/>
      <c r="G10" s="295"/>
      <c r="H10" s="295"/>
      <c r="I10" s="296"/>
    </row>
    <row r="11" spans="1:9" ht="35.450000000000003" customHeight="1" x14ac:dyDescent="0.25">
      <c r="A11" s="115" t="s">
        <v>7</v>
      </c>
      <c r="B11" s="338" t="s">
        <v>8</v>
      </c>
      <c r="C11" s="339"/>
      <c r="D11" s="120" t="s">
        <v>54</v>
      </c>
      <c r="E11" s="343" t="s">
        <v>9</v>
      </c>
      <c r="F11" s="344"/>
      <c r="G11" s="73" t="s">
        <v>44</v>
      </c>
      <c r="H11" s="73" t="s">
        <v>43</v>
      </c>
      <c r="I11" s="113" t="s">
        <v>162</v>
      </c>
    </row>
    <row r="12" spans="1:9" ht="62.25" customHeight="1" x14ac:dyDescent="0.25">
      <c r="A12" s="297">
        <v>13</v>
      </c>
      <c r="B12" s="300" t="s">
        <v>59</v>
      </c>
      <c r="C12" s="301"/>
      <c r="D12" s="306" t="s">
        <v>108</v>
      </c>
      <c r="E12" s="112" t="s">
        <v>111</v>
      </c>
      <c r="F12" s="112" t="s">
        <v>116</v>
      </c>
      <c r="G12" s="165"/>
      <c r="H12" s="309" t="s">
        <v>81</v>
      </c>
      <c r="I12" s="313"/>
    </row>
    <row r="13" spans="1:9" ht="76.5" customHeight="1" x14ac:dyDescent="0.25">
      <c r="A13" s="298"/>
      <c r="B13" s="302"/>
      <c r="C13" s="303"/>
      <c r="D13" s="307"/>
      <c r="E13" s="112" t="s">
        <v>125</v>
      </c>
      <c r="F13" s="112" t="s">
        <v>206</v>
      </c>
      <c r="G13" s="165"/>
      <c r="H13" s="310"/>
      <c r="I13" s="314"/>
    </row>
    <row r="14" spans="1:9" ht="75.75" customHeight="1" x14ac:dyDescent="0.25">
      <c r="A14" s="298"/>
      <c r="B14" s="302"/>
      <c r="C14" s="303"/>
      <c r="D14" s="307"/>
      <c r="E14" s="112" t="s">
        <v>112</v>
      </c>
      <c r="F14" s="112" t="s">
        <v>119</v>
      </c>
      <c r="G14" s="165"/>
      <c r="H14" s="311"/>
      <c r="I14" s="314"/>
    </row>
    <row r="15" spans="1:9" ht="58.5" customHeight="1" x14ac:dyDescent="0.25">
      <c r="A15" s="299"/>
      <c r="B15" s="304"/>
      <c r="C15" s="305"/>
      <c r="D15" s="308"/>
      <c r="E15" s="112" t="s">
        <v>161</v>
      </c>
      <c r="F15" s="127" t="s">
        <v>114</v>
      </c>
      <c r="G15" s="165"/>
      <c r="H15" s="312"/>
      <c r="I15" s="221"/>
    </row>
    <row r="16" spans="1:9" ht="44.45" customHeight="1" x14ac:dyDescent="0.25">
      <c r="A16" s="330">
        <v>14</v>
      </c>
      <c r="B16" s="331" t="s">
        <v>70</v>
      </c>
      <c r="C16" s="331"/>
      <c r="D16" s="288" t="s">
        <v>163</v>
      </c>
      <c r="E16" s="112" t="s">
        <v>115</v>
      </c>
      <c r="F16" s="112" t="s">
        <v>116</v>
      </c>
      <c r="G16" s="165"/>
      <c r="H16" s="354" t="s">
        <v>203</v>
      </c>
      <c r="I16" s="315" t="s">
        <v>219</v>
      </c>
    </row>
    <row r="17" spans="1:9" ht="40.9" customHeight="1" x14ac:dyDescent="0.25">
      <c r="A17" s="330"/>
      <c r="B17" s="331"/>
      <c r="C17" s="331"/>
      <c r="D17" s="289"/>
      <c r="E17" s="112" t="s">
        <v>121</v>
      </c>
      <c r="F17" s="112" t="s">
        <v>117</v>
      </c>
      <c r="G17" s="165"/>
      <c r="H17" s="355"/>
      <c r="I17" s="315"/>
    </row>
    <row r="18" spans="1:9" ht="40.9" customHeight="1" x14ac:dyDescent="0.25">
      <c r="A18" s="330"/>
      <c r="B18" s="331"/>
      <c r="C18" s="331"/>
      <c r="D18" s="289"/>
      <c r="E18" s="112" t="s">
        <v>122</v>
      </c>
      <c r="F18" s="112" t="s">
        <v>118</v>
      </c>
      <c r="G18" s="165"/>
      <c r="H18" s="355"/>
      <c r="I18" s="315"/>
    </row>
    <row r="19" spans="1:9" ht="40.9" customHeight="1" x14ac:dyDescent="0.25">
      <c r="A19" s="330"/>
      <c r="B19" s="331"/>
      <c r="C19" s="331"/>
      <c r="D19" s="289"/>
      <c r="E19" s="112" t="s">
        <v>123</v>
      </c>
      <c r="F19" s="112" t="s">
        <v>119</v>
      </c>
      <c r="G19" s="165"/>
      <c r="H19" s="355"/>
      <c r="I19" s="315"/>
    </row>
    <row r="20" spans="1:9" ht="40.9" customHeight="1" x14ac:dyDescent="0.25">
      <c r="A20" s="330"/>
      <c r="B20" s="331"/>
      <c r="C20" s="331"/>
      <c r="D20" s="289"/>
      <c r="E20" s="112" t="s">
        <v>124</v>
      </c>
      <c r="F20" s="112" t="s">
        <v>120</v>
      </c>
      <c r="G20" s="165"/>
      <c r="H20" s="356"/>
      <c r="I20" s="315"/>
    </row>
    <row r="21" spans="1:9" ht="60.75" customHeight="1" x14ac:dyDescent="0.25">
      <c r="A21" s="330"/>
      <c r="B21" s="331"/>
      <c r="C21" s="331"/>
      <c r="D21" s="290"/>
      <c r="E21" s="112" t="s">
        <v>109</v>
      </c>
      <c r="F21" s="126" t="s">
        <v>12</v>
      </c>
      <c r="G21" s="154"/>
      <c r="H21" s="123"/>
      <c r="I21" s="315"/>
    </row>
    <row r="22" spans="1:9" ht="38.450000000000003" customHeight="1" x14ac:dyDescent="0.25">
      <c r="A22" s="332">
        <v>15</v>
      </c>
      <c r="B22" s="335" t="s">
        <v>77</v>
      </c>
      <c r="C22" s="335"/>
      <c r="D22" s="291" t="s">
        <v>128</v>
      </c>
      <c r="E22" s="103" t="s">
        <v>127</v>
      </c>
      <c r="F22" s="103" t="s">
        <v>116</v>
      </c>
      <c r="G22" s="165"/>
      <c r="H22" s="345" t="s">
        <v>81</v>
      </c>
      <c r="I22" s="316" t="s">
        <v>211</v>
      </c>
    </row>
    <row r="23" spans="1:9" ht="46.9" customHeight="1" x14ac:dyDescent="0.25">
      <c r="A23" s="333"/>
      <c r="B23" s="336"/>
      <c r="C23" s="336"/>
      <c r="D23" s="292"/>
      <c r="E23" s="136" t="s">
        <v>129</v>
      </c>
      <c r="F23" s="103" t="s">
        <v>130</v>
      </c>
      <c r="G23" s="165"/>
      <c r="H23" s="346"/>
      <c r="I23" s="317"/>
    </row>
    <row r="24" spans="1:9" ht="38.450000000000003" customHeight="1" thickBot="1" x14ac:dyDescent="0.3">
      <c r="A24" s="334"/>
      <c r="B24" s="337"/>
      <c r="C24" s="337"/>
      <c r="D24" s="293"/>
      <c r="E24" s="104" t="s">
        <v>131</v>
      </c>
      <c r="F24" s="137" t="s">
        <v>114</v>
      </c>
      <c r="G24" s="165"/>
      <c r="H24" s="347"/>
      <c r="I24" s="318"/>
    </row>
    <row r="25" spans="1:9" s="79" customFormat="1" ht="17.25" thickTop="1" thickBot="1" x14ac:dyDescent="0.3">
      <c r="A25" s="74"/>
      <c r="B25" s="75"/>
      <c r="C25" s="76"/>
      <c r="D25" s="162"/>
      <c r="E25" s="159"/>
      <c r="F25" s="159"/>
      <c r="G25" s="160"/>
      <c r="H25" s="77"/>
      <c r="I25" s="78"/>
    </row>
    <row r="26" spans="1:9" ht="34.9" customHeight="1" thickTop="1" x14ac:dyDescent="0.25">
      <c r="A26" s="324" t="s">
        <v>18</v>
      </c>
      <c r="B26" s="325"/>
      <c r="C26" s="326"/>
      <c r="D26" s="348" t="s">
        <v>126</v>
      </c>
      <c r="E26" s="161" t="s">
        <v>11</v>
      </c>
      <c r="F26" s="357" t="str">
        <f>IF(G21="ΟΧΙ"," ","ΝΑΙ")</f>
        <v>ΝΑΙ</v>
      </c>
      <c r="G26" s="358"/>
      <c r="H26" s="350" t="s">
        <v>71</v>
      </c>
      <c r="I26" s="351"/>
    </row>
    <row r="27" spans="1:9" ht="31.9" customHeight="1" thickBot="1" x14ac:dyDescent="0.3">
      <c r="A27" s="327"/>
      <c r="B27" s="328"/>
      <c r="C27" s="329"/>
      <c r="D27" s="349"/>
      <c r="E27" s="81" t="s">
        <v>12</v>
      </c>
      <c r="F27" s="359" t="str">
        <f>IF(G21="ΟΧΙ","ΟΧΙ","")</f>
        <v/>
      </c>
      <c r="G27" s="360"/>
      <c r="H27" s="352" t="s">
        <v>60</v>
      </c>
      <c r="I27" s="353"/>
    </row>
    <row r="28" spans="1:9" ht="16.5" thickTop="1" x14ac:dyDescent="0.25">
      <c r="A28" s="82"/>
    </row>
    <row r="29" spans="1:9" x14ac:dyDescent="0.25">
      <c r="A29" s="82"/>
    </row>
  </sheetData>
  <mergeCells count="33">
    <mergeCell ref="H22:H24"/>
    <mergeCell ref="D26:D27"/>
    <mergeCell ref="H26:I26"/>
    <mergeCell ref="H27:I27"/>
    <mergeCell ref="H16:H20"/>
    <mergeCell ref="F26:G26"/>
    <mergeCell ref="F27:G27"/>
    <mergeCell ref="B11:C11"/>
    <mergeCell ref="A4:C4"/>
    <mergeCell ref="A5:C5"/>
    <mergeCell ref="A6:C6"/>
    <mergeCell ref="E11:F11"/>
    <mergeCell ref="A26:C27"/>
    <mergeCell ref="A16:A21"/>
    <mergeCell ref="B16:C21"/>
    <mergeCell ref="A22:A24"/>
    <mergeCell ref="B22:C24"/>
    <mergeCell ref="A1:I1"/>
    <mergeCell ref="D5:I5"/>
    <mergeCell ref="D6:I6"/>
    <mergeCell ref="D16:D21"/>
    <mergeCell ref="D22:D24"/>
    <mergeCell ref="D10:I10"/>
    <mergeCell ref="A12:A15"/>
    <mergeCell ref="B12:C15"/>
    <mergeCell ref="D12:D15"/>
    <mergeCell ref="H12:H15"/>
    <mergeCell ref="I12:I15"/>
    <mergeCell ref="I16:I21"/>
    <mergeCell ref="I22:I24"/>
    <mergeCell ref="A8:C8"/>
    <mergeCell ref="D4:I4"/>
    <mergeCell ref="A10:C10"/>
  </mergeCells>
  <phoneticPr fontId="15" type="noConversion"/>
  <pageMargins left="0.23622047244094488" right="0.23622047244094488" top="0.15748031496062992" bottom="0.15748031496062992" header="0.31496062992125984" footer="0.31496062992125984"/>
  <pageSetup paperSize="8" scale="84" orientation="landscape" r:id="rId1"/>
  <ignoredErrors>
    <ignoredError sqref="F15:F20 H22 F22:F2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8"/>
  <sheetViews>
    <sheetView topLeftCell="A7" zoomScale="90" zoomScaleNormal="90" workbookViewId="0">
      <selection activeCell="D14" sqref="D14:D16"/>
    </sheetView>
  </sheetViews>
  <sheetFormatPr defaultColWidth="8.85546875" defaultRowHeight="15.75" x14ac:dyDescent="0.25"/>
  <cols>
    <col min="1" max="1" width="5" style="85" customWidth="1"/>
    <col min="2" max="2" width="25.140625" style="83" customWidth="1"/>
    <col min="3" max="3" width="20.85546875" style="83" customWidth="1"/>
    <col min="4" max="4" width="90.140625" style="84" customWidth="1"/>
    <col min="5" max="5" width="23.140625" style="85" customWidth="1"/>
    <col min="6" max="6" width="8.5703125" style="85" customWidth="1"/>
    <col min="7" max="7" width="13.28515625" style="85" customWidth="1"/>
    <col min="8" max="8" width="11.85546875" style="85" customWidth="1"/>
    <col min="9" max="9" width="40.28515625" style="85" customWidth="1"/>
    <col min="10" max="10" width="27.5703125" style="59" customWidth="1"/>
    <col min="11" max="16384" width="8.85546875" style="59"/>
  </cols>
  <sheetData>
    <row r="1" spans="1:9" ht="17.25" thickTop="1" thickBot="1" x14ac:dyDescent="0.3">
      <c r="A1" s="376" t="s">
        <v>20</v>
      </c>
      <c r="B1" s="377"/>
      <c r="C1" s="377"/>
      <c r="D1" s="377"/>
      <c r="E1" s="377"/>
      <c r="F1" s="377"/>
      <c r="G1" s="377"/>
      <c r="H1" s="377"/>
      <c r="I1" s="378"/>
    </row>
    <row r="2" spans="1:9" ht="15" customHeight="1" thickTop="1" x14ac:dyDescent="0.25">
      <c r="A2" s="86"/>
      <c r="B2" s="87"/>
      <c r="C2" s="87"/>
      <c r="D2" s="87"/>
      <c r="E2" s="87"/>
      <c r="F2" s="87"/>
      <c r="G2" s="87"/>
      <c r="H2" s="87"/>
      <c r="I2" s="88"/>
    </row>
    <row r="3" spans="1:9" x14ac:dyDescent="0.25">
      <c r="A3" s="65" t="s">
        <v>0</v>
      </c>
      <c r="B3" s="66"/>
      <c r="C3" s="66"/>
      <c r="D3" s="320" t="s">
        <v>1</v>
      </c>
      <c r="E3" s="320"/>
      <c r="F3" s="320"/>
      <c r="G3" s="320"/>
      <c r="H3" s="320"/>
      <c r="I3" s="321"/>
    </row>
    <row r="4" spans="1:9" x14ac:dyDescent="0.25">
      <c r="A4" s="340" t="s">
        <v>2</v>
      </c>
      <c r="B4" s="341"/>
      <c r="C4" s="341"/>
      <c r="D4" s="341" t="s">
        <v>39</v>
      </c>
      <c r="E4" s="341"/>
      <c r="F4" s="341"/>
      <c r="G4" s="341"/>
      <c r="H4" s="341"/>
      <c r="I4" s="379"/>
    </row>
    <row r="5" spans="1:9" ht="54" customHeight="1" x14ac:dyDescent="0.25">
      <c r="A5" s="319" t="s">
        <v>3</v>
      </c>
      <c r="B5" s="342"/>
      <c r="C5" s="342"/>
      <c r="D5" s="286" t="s">
        <v>75</v>
      </c>
      <c r="E5" s="286"/>
      <c r="F5" s="286"/>
      <c r="G5" s="286"/>
      <c r="H5" s="286"/>
      <c r="I5" s="287"/>
    </row>
    <row r="6" spans="1:9" x14ac:dyDescent="0.25">
      <c r="A6" s="319" t="s">
        <v>40</v>
      </c>
      <c r="B6" s="320"/>
      <c r="C6" s="320"/>
      <c r="D6" s="286" t="s">
        <v>51</v>
      </c>
      <c r="E6" s="286"/>
      <c r="F6" s="286"/>
      <c r="G6" s="286"/>
      <c r="H6" s="286"/>
      <c r="I6" s="287"/>
    </row>
    <row r="7" spans="1:9" x14ac:dyDescent="0.25">
      <c r="A7" s="65" t="s">
        <v>4</v>
      </c>
      <c r="B7" s="66"/>
      <c r="C7" s="66"/>
      <c r="D7" s="380"/>
      <c r="E7" s="380"/>
      <c r="F7" s="380"/>
      <c r="G7" s="380"/>
      <c r="H7" s="380"/>
      <c r="I7" s="381"/>
    </row>
    <row r="8" spans="1:9" x14ac:dyDescent="0.25">
      <c r="A8" s="319" t="s">
        <v>5</v>
      </c>
      <c r="B8" s="320"/>
      <c r="C8" s="320"/>
      <c r="D8" s="380"/>
      <c r="E8" s="380"/>
      <c r="F8" s="380"/>
      <c r="G8" s="380"/>
      <c r="H8" s="380"/>
      <c r="I8" s="381"/>
    </row>
    <row r="9" spans="1:9" x14ac:dyDescent="0.25">
      <c r="A9" s="71"/>
      <c r="B9" s="72"/>
      <c r="C9" s="72"/>
      <c r="D9" s="89"/>
      <c r="E9" s="89"/>
      <c r="F9" s="89"/>
      <c r="G9" s="89"/>
      <c r="H9" s="89"/>
      <c r="I9" s="90"/>
    </row>
    <row r="10" spans="1:9" ht="33" customHeight="1" x14ac:dyDescent="0.25">
      <c r="A10" s="322" t="s">
        <v>6</v>
      </c>
      <c r="B10" s="323"/>
      <c r="C10" s="323"/>
      <c r="D10" s="387" t="s">
        <v>212</v>
      </c>
      <c r="E10" s="388"/>
      <c r="F10" s="389"/>
      <c r="G10" s="389"/>
      <c r="H10" s="389"/>
      <c r="I10" s="390"/>
    </row>
    <row r="11" spans="1:9" s="134" customFormat="1" ht="31.9" customHeight="1" x14ac:dyDescent="0.25">
      <c r="A11" s="115" t="s">
        <v>7</v>
      </c>
      <c r="B11" s="391" t="s">
        <v>8</v>
      </c>
      <c r="C11" s="392"/>
      <c r="D11" s="91" t="s">
        <v>54</v>
      </c>
      <c r="E11" s="382" t="s">
        <v>9</v>
      </c>
      <c r="F11" s="383"/>
      <c r="G11" s="91" t="s">
        <v>73</v>
      </c>
      <c r="H11" s="91" t="s">
        <v>43</v>
      </c>
      <c r="I11" s="113" t="s">
        <v>162</v>
      </c>
    </row>
    <row r="12" spans="1:9" ht="32.450000000000003" customHeight="1" x14ac:dyDescent="0.25">
      <c r="A12" s="330">
        <v>16</v>
      </c>
      <c r="B12" s="331" t="s">
        <v>23</v>
      </c>
      <c r="C12" s="331"/>
      <c r="D12" s="306" t="s">
        <v>22</v>
      </c>
      <c r="E12" s="403" t="s">
        <v>11</v>
      </c>
      <c r="F12" s="404"/>
      <c r="G12" s="156"/>
      <c r="H12" s="384"/>
      <c r="I12" s="400"/>
    </row>
    <row r="13" spans="1:9" ht="32.450000000000003" customHeight="1" x14ac:dyDescent="0.25">
      <c r="A13" s="330"/>
      <c r="B13" s="331"/>
      <c r="C13" s="331"/>
      <c r="D13" s="308"/>
      <c r="E13" s="405" t="s">
        <v>12</v>
      </c>
      <c r="F13" s="406"/>
      <c r="G13" s="157"/>
      <c r="H13" s="384"/>
      <c r="I13" s="402"/>
    </row>
    <row r="14" spans="1:9" ht="32.450000000000003" customHeight="1" x14ac:dyDescent="0.25">
      <c r="A14" s="332">
        <v>17</v>
      </c>
      <c r="B14" s="348" t="s">
        <v>24</v>
      </c>
      <c r="C14" s="393"/>
      <c r="D14" s="373" t="s">
        <v>230</v>
      </c>
      <c r="E14" s="403" t="s">
        <v>11</v>
      </c>
      <c r="F14" s="404"/>
      <c r="G14" s="156"/>
      <c r="H14" s="129"/>
      <c r="I14" s="400"/>
    </row>
    <row r="15" spans="1:9" ht="32.450000000000003" customHeight="1" x14ac:dyDescent="0.25">
      <c r="A15" s="333"/>
      <c r="B15" s="394"/>
      <c r="C15" s="395"/>
      <c r="D15" s="374"/>
      <c r="E15" s="403" t="s">
        <v>12</v>
      </c>
      <c r="F15" s="404"/>
      <c r="G15" s="158"/>
      <c r="H15" s="129"/>
      <c r="I15" s="401"/>
    </row>
    <row r="16" spans="1:9" ht="32.450000000000003" customHeight="1" x14ac:dyDescent="0.25">
      <c r="A16" s="399"/>
      <c r="B16" s="396"/>
      <c r="C16" s="397"/>
      <c r="D16" s="398"/>
      <c r="E16" s="407" t="s">
        <v>19</v>
      </c>
      <c r="F16" s="408"/>
      <c r="G16" s="157"/>
      <c r="H16" s="129"/>
      <c r="I16" s="402"/>
    </row>
    <row r="17" spans="1:9" ht="30" customHeight="1" x14ac:dyDescent="0.25">
      <c r="A17" s="332">
        <v>18</v>
      </c>
      <c r="B17" s="348" t="s">
        <v>101</v>
      </c>
      <c r="C17" s="393"/>
      <c r="D17" s="306" t="s">
        <v>102</v>
      </c>
      <c r="E17" s="403" t="s">
        <v>11</v>
      </c>
      <c r="F17" s="404"/>
      <c r="G17" s="156"/>
      <c r="H17" s="385"/>
      <c r="I17" s="400"/>
    </row>
    <row r="18" spans="1:9" ht="30" customHeight="1" x14ac:dyDescent="0.25">
      <c r="A18" s="333"/>
      <c r="B18" s="394"/>
      <c r="C18" s="395"/>
      <c r="D18" s="307"/>
      <c r="E18" s="403" t="s">
        <v>12</v>
      </c>
      <c r="F18" s="404"/>
      <c r="G18" s="158"/>
      <c r="H18" s="385"/>
      <c r="I18" s="401"/>
    </row>
    <row r="19" spans="1:9" ht="30" customHeight="1" x14ac:dyDescent="0.25">
      <c r="A19" s="399"/>
      <c r="B19" s="396"/>
      <c r="C19" s="397"/>
      <c r="D19" s="398"/>
      <c r="E19" s="407" t="s">
        <v>19</v>
      </c>
      <c r="F19" s="408"/>
      <c r="G19" s="157"/>
      <c r="H19" s="386"/>
      <c r="I19" s="402"/>
    </row>
    <row r="20" spans="1:9" ht="53.25" customHeight="1" x14ac:dyDescent="0.25">
      <c r="A20" s="332">
        <v>19</v>
      </c>
      <c r="B20" s="335" t="s">
        <v>25</v>
      </c>
      <c r="C20" s="335"/>
      <c r="D20" s="373" t="s">
        <v>197</v>
      </c>
      <c r="E20" s="112" t="s">
        <v>182</v>
      </c>
      <c r="F20" s="112" t="s">
        <v>116</v>
      </c>
      <c r="G20" s="166"/>
      <c r="H20" s="368" t="s">
        <v>204</v>
      </c>
      <c r="I20" s="365" t="s">
        <v>220</v>
      </c>
    </row>
    <row r="21" spans="1:9" ht="49.5" customHeight="1" x14ac:dyDescent="0.25">
      <c r="A21" s="333"/>
      <c r="B21" s="336"/>
      <c r="C21" s="336"/>
      <c r="D21" s="374"/>
      <c r="E21" s="112" t="s">
        <v>150</v>
      </c>
      <c r="F21" s="112" t="s">
        <v>117</v>
      </c>
      <c r="G21" s="166"/>
      <c r="H21" s="369"/>
      <c r="I21" s="366"/>
    </row>
    <row r="22" spans="1:9" ht="36" customHeight="1" x14ac:dyDescent="0.25">
      <c r="A22" s="333"/>
      <c r="B22" s="336"/>
      <c r="C22" s="336"/>
      <c r="D22" s="374"/>
      <c r="E22" s="112" t="s">
        <v>149</v>
      </c>
      <c r="F22" s="112" t="s">
        <v>130</v>
      </c>
      <c r="G22" s="166"/>
      <c r="H22" s="369"/>
      <c r="I22" s="366"/>
    </row>
    <row r="23" spans="1:9" ht="52.5" customHeight="1" x14ac:dyDescent="0.25">
      <c r="A23" s="333"/>
      <c r="B23" s="336"/>
      <c r="C23" s="336"/>
      <c r="D23" s="375"/>
      <c r="E23" s="112" t="s">
        <v>132</v>
      </c>
      <c r="F23" s="133" t="s">
        <v>120</v>
      </c>
      <c r="G23" s="166"/>
      <c r="H23" s="370"/>
      <c r="I23" s="367"/>
    </row>
    <row r="24" spans="1:9" ht="16.5" thickBot="1" x14ac:dyDescent="0.3">
      <c r="A24" s="92"/>
      <c r="B24" s="93"/>
      <c r="C24" s="94"/>
      <c r="D24" s="95"/>
      <c r="E24" s="96"/>
      <c r="F24" s="96"/>
      <c r="G24" s="96"/>
      <c r="H24" s="96"/>
      <c r="I24" s="97"/>
    </row>
    <row r="25" spans="1:9" ht="30.6" customHeight="1" thickTop="1" thickBot="1" x14ac:dyDescent="0.3">
      <c r="A25" s="324" t="s">
        <v>21</v>
      </c>
      <c r="B25" s="325"/>
      <c r="C25" s="326"/>
      <c r="D25" s="371" t="s">
        <v>82</v>
      </c>
      <c r="E25" s="80" t="s">
        <v>11</v>
      </c>
      <c r="F25" s="363" t="str">
        <f>IF(AND(G13&lt;&gt;"ΟΧΙ",G15&lt;&gt;"ΟΧΙ",G18&lt;&gt;"ΟΧΙ"),"ΝΑΙ","")</f>
        <v>ΝΑΙ</v>
      </c>
      <c r="G25" s="364"/>
      <c r="H25" s="350" t="s">
        <v>72</v>
      </c>
      <c r="I25" s="351"/>
    </row>
    <row r="26" spans="1:9" ht="30.6" customHeight="1" thickTop="1" thickBot="1" x14ac:dyDescent="0.3">
      <c r="A26" s="327"/>
      <c r="B26" s="328"/>
      <c r="C26" s="329"/>
      <c r="D26" s="372"/>
      <c r="E26" s="81" t="s">
        <v>12</v>
      </c>
      <c r="F26" s="363" t="str">
        <f>IF(OR(G13="ΟΧΙ",G15="ΟΧΙ",G18="ΟΧΙ"),"ΟΧΙ","")</f>
        <v/>
      </c>
      <c r="G26" s="364"/>
      <c r="H26" s="361" t="s">
        <v>16</v>
      </c>
      <c r="I26" s="362"/>
    </row>
    <row r="27" spans="1:9" ht="16.5" thickTop="1" x14ac:dyDescent="0.25">
      <c r="A27" s="98"/>
    </row>
    <row r="28" spans="1:9" x14ac:dyDescent="0.25">
      <c r="A28" s="82"/>
    </row>
  </sheetData>
  <mergeCells count="48">
    <mergeCell ref="D17:D19"/>
    <mergeCell ref="E12:F12"/>
    <mergeCell ref="E13:F13"/>
    <mergeCell ref="E14:F14"/>
    <mergeCell ref="E15:F15"/>
    <mergeCell ref="E16:F16"/>
    <mergeCell ref="E17:F17"/>
    <mergeCell ref="E18:F18"/>
    <mergeCell ref="E19:F19"/>
    <mergeCell ref="H12:H13"/>
    <mergeCell ref="H17:H19"/>
    <mergeCell ref="A10:C10"/>
    <mergeCell ref="D10:I10"/>
    <mergeCell ref="B11:C11"/>
    <mergeCell ref="B17:C19"/>
    <mergeCell ref="D14:D16"/>
    <mergeCell ref="A12:A13"/>
    <mergeCell ref="B12:C13"/>
    <mergeCell ref="D12:D13"/>
    <mergeCell ref="A17:A19"/>
    <mergeCell ref="A14:A16"/>
    <mergeCell ref="B14:C16"/>
    <mergeCell ref="I14:I16"/>
    <mergeCell ref="I12:I13"/>
    <mergeCell ref="I17:I19"/>
    <mergeCell ref="A6:C6"/>
    <mergeCell ref="A8:C8"/>
    <mergeCell ref="D8:I8"/>
    <mergeCell ref="E11:F11"/>
    <mergeCell ref="D6:I6"/>
    <mergeCell ref="D7:I7"/>
    <mergeCell ref="A1:I1"/>
    <mergeCell ref="D3:I3"/>
    <mergeCell ref="A4:C4"/>
    <mergeCell ref="D4:I4"/>
    <mergeCell ref="A5:C5"/>
    <mergeCell ref="D5:I5"/>
    <mergeCell ref="A25:C26"/>
    <mergeCell ref="D25:D26"/>
    <mergeCell ref="A20:A23"/>
    <mergeCell ref="B20:C23"/>
    <mergeCell ref="D20:D23"/>
    <mergeCell ref="H25:I25"/>
    <mergeCell ref="H26:I26"/>
    <mergeCell ref="F25:G25"/>
    <mergeCell ref="F26:G26"/>
    <mergeCell ref="I20:I23"/>
    <mergeCell ref="H20:H23"/>
  </mergeCells>
  <phoneticPr fontId="15" type="noConversion"/>
  <pageMargins left="0.23622047244094488" right="0.23622047244094488" top="0.15748031496062992" bottom="0.15748031496062992" header="0.31496062992125984" footer="0.31496062992125984"/>
  <pageSetup paperSize="8" scale="85" orientation="landscape" r:id="rId1"/>
  <ignoredErrors>
    <ignoredError sqref="F20:F2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9"/>
  <sheetViews>
    <sheetView tabSelected="1" topLeftCell="A12" zoomScale="88" zoomScaleNormal="88" workbookViewId="0">
      <selection activeCell="I20" sqref="I20:I22"/>
    </sheetView>
  </sheetViews>
  <sheetFormatPr defaultColWidth="8.85546875" defaultRowHeight="15.75" x14ac:dyDescent="0.25"/>
  <cols>
    <col min="1" max="1" width="5" style="85" customWidth="1"/>
    <col min="2" max="2" width="19.85546875" style="83" customWidth="1"/>
    <col min="3" max="3" width="15.85546875" style="83" customWidth="1"/>
    <col min="4" max="4" width="94.7109375" style="84" customWidth="1"/>
    <col min="5" max="5" width="50.28515625" style="85" customWidth="1"/>
    <col min="6" max="6" width="10.7109375" style="85" customWidth="1"/>
    <col min="7" max="7" width="12.85546875" style="85" customWidth="1"/>
    <col min="8" max="8" width="13.7109375" style="85" bestFit="1" customWidth="1"/>
    <col min="9" max="9" width="37" style="85" customWidth="1"/>
    <col min="10" max="16384" width="8.85546875" style="59"/>
  </cols>
  <sheetData>
    <row r="1" spans="1:9" ht="17.25" thickTop="1" thickBot="1" x14ac:dyDescent="0.3">
      <c r="A1" s="376" t="s">
        <v>20</v>
      </c>
      <c r="B1" s="377"/>
      <c r="C1" s="377"/>
      <c r="D1" s="377"/>
      <c r="E1" s="377"/>
      <c r="F1" s="377"/>
      <c r="G1" s="377"/>
      <c r="H1" s="377"/>
      <c r="I1" s="378"/>
    </row>
    <row r="2" spans="1:9" ht="8.25" customHeight="1" thickTop="1" x14ac:dyDescent="0.25">
      <c r="A2" s="60"/>
      <c r="B2" s="61"/>
      <c r="C2" s="61"/>
      <c r="D2" s="61"/>
      <c r="E2" s="61"/>
      <c r="F2" s="61"/>
      <c r="G2" s="61"/>
      <c r="H2" s="61"/>
      <c r="I2" s="118"/>
    </row>
    <row r="3" spans="1:9" x14ac:dyDescent="0.25">
      <c r="A3" s="65" t="s">
        <v>0</v>
      </c>
      <c r="B3" s="66"/>
      <c r="C3" s="66"/>
      <c r="D3" s="320" t="s">
        <v>1</v>
      </c>
      <c r="E3" s="320"/>
      <c r="F3" s="320"/>
      <c r="G3" s="320"/>
      <c r="H3" s="320"/>
      <c r="I3" s="321"/>
    </row>
    <row r="4" spans="1:9" x14ac:dyDescent="0.25">
      <c r="A4" s="340" t="s">
        <v>2</v>
      </c>
      <c r="B4" s="341"/>
      <c r="C4" s="341"/>
      <c r="D4" s="320" t="s">
        <v>39</v>
      </c>
      <c r="E4" s="320"/>
      <c r="F4" s="320"/>
      <c r="G4" s="320"/>
      <c r="H4" s="320"/>
      <c r="I4" s="321"/>
    </row>
    <row r="5" spans="1:9" ht="46.5" customHeight="1" x14ac:dyDescent="0.25">
      <c r="A5" s="319" t="s">
        <v>3</v>
      </c>
      <c r="B5" s="342"/>
      <c r="C5" s="342"/>
      <c r="D5" s="286" t="s">
        <v>75</v>
      </c>
      <c r="E5" s="286"/>
      <c r="F5" s="286"/>
      <c r="G5" s="286"/>
      <c r="H5" s="286"/>
      <c r="I5" s="287"/>
    </row>
    <row r="6" spans="1:9" ht="15" customHeight="1" x14ac:dyDescent="0.25">
      <c r="A6" s="319" t="s">
        <v>40</v>
      </c>
      <c r="B6" s="320"/>
      <c r="C6" s="320"/>
      <c r="D6" s="286" t="s">
        <v>51</v>
      </c>
      <c r="E6" s="286"/>
      <c r="F6" s="286"/>
      <c r="G6" s="286"/>
      <c r="H6" s="286"/>
      <c r="I6" s="287"/>
    </row>
    <row r="7" spans="1:9" x14ac:dyDescent="0.25">
      <c r="A7" s="65" t="s">
        <v>4</v>
      </c>
      <c r="B7" s="66"/>
      <c r="C7" s="66"/>
      <c r="D7" s="66"/>
      <c r="E7" s="66"/>
      <c r="F7" s="66"/>
      <c r="G7" s="66"/>
      <c r="H7" s="66"/>
      <c r="I7" s="70"/>
    </row>
    <row r="8" spans="1:9" x14ac:dyDescent="0.25">
      <c r="A8" s="319" t="s">
        <v>5</v>
      </c>
      <c r="B8" s="320"/>
      <c r="C8" s="320"/>
      <c r="D8" s="66"/>
      <c r="E8" s="66"/>
      <c r="F8" s="66"/>
      <c r="G8" s="66"/>
      <c r="H8" s="66"/>
      <c r="I8" s="70"/>
    </row>
    <row r="9" spans="1:9" x14ac:dyDescent="0.25">
      <c r="A9" s="71"/>
      <c r="B9" s="72"/>
      <c r="C9" s="72"/>
      <c r="D9" s="89"/>
      <c r="E9" s="89"/>
      <c r="F9" s="89"/>
      <c r="G9" s="89"/>
      <c r="H9" s="89"/>
      <c r="I9" s="90"/>
    </row>
    <row r="10" spans="1:9" ht="32.450000000000003" customHeight="1" x14ac:dyDescent="0.25">
      <c r="A10" s="322" t="s">
        <v>6</v>
      </c>
      <c r="B10" s="323"/>
      <c r="C10" s="323"/>
      <c r="D10" s="387" t="s">
        <v>213</v>
      </c>
      <c r="E10" s="388"/>
      <c r="F10" s="389"/>
      <c r="G10" s="389"/>
      <c r="H10" s="389"/>
      <c r="I10" s="390"/>
    </row>
    <row r="11" spans="1:9" s="134" customFormat="1" ht="34.15" customHeight="1" x14ac:dyDescent="0.25">
      <c r="A11" s="115" t="s">
        <v>7</v>
      </c>
      <c r="B11" s="391" t="s">
        <v>8</v>
      </c>
      <c r="C11" s="392"/>
      <c r="D11" s="91" t="s">
        <v>54</v>
      </c>
      <c r="E11" s="382" t="s">
        <v>9</v>
      </c>
      <c r="F11" s="383"/>
      <c r="G11" s="91" t="s">
        <v>44</v>
      </c>
      <c r="H11" s="73" t="s">
        <v>43</v>
      </c>
      <c r="I11" s="113" t="s">
        <v>162</v>
      </c>
    </row>
    <row r="12" spans="1:9" ht="55.9" customHeight="1" x14ac:dyDescent="0.25">
      <c r="A12" s="330">
        <v>20</v>
      </c>
      <c r="B12" s="300" t="s">
        <v>27</v>
      </c>
      <c r="C12" s="393"/>
      <c r="D12" s="306" t="s">
        <v>183</v>
      </c>
      <c r="E12" s="112" t="s">
        <v>184</v>
      </c>
      <c r="F12" s="112" t="s">
        <v>110</v>
      </c>
      <c r="G12" s="165"/>
      <c r="H12" s="354" t="s">
        <v>205</v>
      </c>
      <c r="I12" s="313" t="s">
        <v>221</v>
      </c>
    </row>
    <row r="13" spans="1:9" ht="58.9" customHeight="1" x14ac:dyDescent="0.25">
      <c r="A13" s="330"/>
      <c r="B13" s="302"/>
      <c r="C13" s="395"/>
      <c r="D13" s="307"/>
      <c r="E13" s="112" t="s">
        <v>185</v>
      </c>
      <c r="F13" s="112" t="s">
        <v>154</v>
      </c>
      <c r="G13" s="165"/>
      <c r="H13" s="355"/>
      <c r="I13" s="411"/>
    </row>
    <row r="14" spans="1:9" ht="54" customHeight="1" x14ac:dyDescent="0.25">
      <c r="A14" s="330"/>
      <c r="B14" s="302"/>
      <c r="C14" s="395"/>
      <c r="D14" s="307"/>
      <c r="E14" s="112" t="s">
        <v>186</v>
      </c>
      <c r="F14" s="133" t="s">
        <v>155</v>
      </c>
      <c r="G14" s="165"/>
      <c r="H14" s="356"/>
      <c r="I14" s="411"/>
    </row>
    <row r="15" spans="1:9" ht="58.9" customHeight="1" x14ac:dyDescent="0.25">
      <c r="A15" s="330"/>
      <c r="B15" s="304"/>
      <c r="C15" s="397"/>
      <c r="D15" s="308"/>
      <c r="E15" s="116" t="s">
        <v>156</v>
      </c>
      <c r="F15" s="133" t="s">
        <v>12</v>
      </c>
      <c r="G15" s="122"/>
      <c r="H15" s="123"/>
      <c r="I15" s="411"/>
    </row>
    <row r="16" spans="1:9" ht="38.450000000000003" customHeight="1" x14ac:dyDescent="0.25">
      <c r="A16" s="330">
        <v>21</v>
      </c>
      <c r="B16" s="331" t="s">
        <v>61</v>
      </c>
      <c r="C16" s="331"/>
      <c r="D16" s="306" t="s">
        <v>147</v>
      </c>
      <c r="E16" s="117" t="s">
        <v>164</v>
      </c>
      <c r="F16" s="117" t="s">
        <v>116</v>
      </c>
      <c r="G16" s="165"/>
      <c r="H16" s="354" t="s">
        <v>203</v>
      </c>
      <c r="I16" s="313" t="s">
        <v>207</v>
      </c>
    </row>
    <row r="17" spans="1:9" ht="38.450000000000003" customHeight="1" x14ac:dyDescent="0.25">
      <c r="A17" s="330"/>
      <c r="B17" s="331"/>
      <c r="C17" s="331"/>
      <c r="D17" s="307"/>
      <c r="E17" s="117" t="s">
        <v>136</v>
      </c>
      <c r="F17" s="117" t="s">
        <v>117</v>
      </c>
      <c r="G17" s="165"/>
      <c r="H17" s="355"/>
      <c r="I17" s="411"/>
    </row>
    <row r="18" spans="1:9" ht="38.450000000000003" customHeight="1" x14ac:dyDescent="0.25">
      <c r="A18" s="330"/>
      <c r="B18" s="331"/>
      <c r="C18" s="331"/>
      <c r="D18" s="307"/>
      <c r="E18" s="117" t="s">
        <v>137</v>
      </c>
      <c r="F18" s="117" t="s">
        <v>130</v>
      </c>
      <c r="G18" s="165"/>
      <c r="H18" s="355"/>
      <c r="I18" s="411"/>
    </row>
    <row r="19" spans="1:9" ht="38.450000000000003" customHeight="1" x14ac:dyDescent="0.25">
      <c r="A19" s="330"/>
      <c r="B19" s="331"/>
      <c r="C19" s="331"/>
      <c r="D19" s="308"/>
      <c r="E19" s="112" t="s">
        <v>135</v>
      </c>
      <c r="F19" s="133" t="s">
        <v>134</v>
      </c>
      <c r="G19" s="165"/>
      <c r="H19" s="356"/>
      <c r="I19" s="416"/>
    </row>
    <row r="20" spans="1:9" ht="66" customHeight="1" x14ac:dyDescent="0.25">
      <c r="A20" s="330">
        <v>22</v>
      </c>
      <c r="B20" s="331" t="s">
        <v>165</v>
      </c>
      <c r="C20" s="331"/>
      <c r="D20" s="306" t="s">
        <v>231</v>
      </c>
      <c r="E20" s="403" t="s">
        <v>11</v>
      </c>
      <c r="F20" s="404"/>
      <c r="G20" s="156"/>
      <c r="H20" s="413"/>
      <c r="I20" s="313" t="s">
        <v>232</v>
      </c>
    </row>
    <row r="21" spans="1:9" ht="66" customHeight="1" x14ac:dyDescent="0.25">
      <c r="A21" s="330"/>
      <c r="B21" s="331"/>
      <c r="C21" s="331"/>
      <c r="D21" s="307"/>
      <c r="E21" s="403" t="s">
        <v>12</v>
      </c>
      <c r="F21" s="404"/>
      <c r="G21" s="158"/>
      <c r="H21" s="385"/>
      <c r="I21" s="411"/>
    </row>
    <row r="22" spans="1:9" ht="66" customHeight="1" x14ac:dyDescent="0.25">
      <c r="A22" s="330"/>
      <c r="B22" s="331"/>
      <c r="C22" s="331"/>
      <c r="D22" s="308"/>
      <c r="E22" s="405" t="s">
        <v>63</v>
      </c>
      <c r="F22" s="406"/>
      <c r="G22" s="157"/>
      <c r="H22" s="386"/>
      <c r="I22" s="411"/>
    </row>
    <row r="23" spans="1:9" ht="47.45" customHeight="1" x14ac:dyDescent="0.25">
      <c r="A23" s="423">
        <v>23</v>
      </c>
      <c r="B23" s="421" t="s">
        <v>28</v>
      </c>
      <c r="C23" s="421"/>
      <c r="D23" s="422" t="s">
        <v>166</v>
      </c>
      <c r="E23" s="112" t="s">
        <v>157</v>
      </c>
      <c r="F23" s="112" t="s">
        <v>116</v>
      </c>
      <c r="G23" s="167"/>
      <c r="H23" s="412" t="s">
        <v>81</v>
      </c>
      <c r="I23" s="313" t="s">
        <v>208</v>
      </c>
    </row>
    <row r="24" spans="1:9" ht="45" customHeight="1" x14ac:dyDescent="0.25">
      <c r="A24" s="423"/>
      <c r="B24" s="421"/>
      <c r="C24" s="421"/>
      <c r="D24" s="422"/>
      <c r="E24" s="112" t="s">
        <v>138</v>
      </c>
      <c r="F24" s="112" t="s">
        <v>118</v>
      </c>
      <c r="G24" s="167"/>
      <c r="H24" s="412"/>
      <c r="I24" s="411"/>
    </row>
    <row r="25" spans="1:9" ht="33" customHeight="1" x14ac:dyDescent="0.25">
      <c r="A25" s="423"/>
      <c r="B25" s="421"/>
      <c r="C25" s="421"/>
      <c r="D25" s="373"/>
      <c r="E25" s="111" t="s">
        <v>139</v>
      </c>
      <c r="F25" s="132" t="s">
        <v>134</v>
      </c>
      <c r="G25" s="167"/>
      <c r="H25" s="354"/>
      <c r="I25" s="411"/>
    </row>
    <row r="26" spans="1:9" s="119" customFormat="1" ht="50.25" customHeight="1" x14ac:dyDescent="0.25">
      <c r="A26" s="332">
        <v>24</v>
      </c>
      <c r="B26" s="421" t="s">
        <v>74</v>
      </c>
      <c r="C26" s="421"/>
      <c r="D26" s="422" t="s">
        <v>151</v>
      </c>
      <c r="E26" s="112" t="s">
        <v>141</v>
      </c>
      <c r="F26" s="112" t="s">
        <v>110</v>
      </c>
      <c r="G26" s="167"/>
      <c r="H26" s="412" t="s">
        <v>81</v>
      </c>
      <c r="I26" s="417" t="s">
        <v>226</v>
      </c>
    </row>
    <row r="27" spans="1:9" s="119" customFormat="1" ht="50.25" customHeight="1" x14ac:dyDescent="0.25">
      <c r="A27" s="333"/>
      <c r="B27" s="421"/>
      <c r="C27" s="421"/>
      <c r="D27" s="422"/>
      <c r="E27" s="112" t="s">
        <v>142</v>
      </c>
      <c r="F27" s="112" t="s">
        <v>113</v>
      </c>
      <c r="G27" s="167"/>
      <c r="H27" s="412"/>
      <c r="I27" s="418"/>
    </row>
    <row r="28" spans="1:9" s="119" customFormat="1" ht="87" customHeight="1" x14ac:dyDescent="0.25">
      <c r="A28" s="420"/>
      <c r="B28" s="421"/>
      <c r="C28" s="421"/>
      <c r="D28" s="422"/>
      <c r="E28" s="112" t="s">
        <v>143</v>
      </c>
      <c r="F28" s="133" t="s">
        <v>140</v>
      </c>
      <c r="G28" s="167"/>
      <c r="H28" s="412"/>
      <c r="I28" s="419"/>
    </row>
    <row r="29" spans="1:9" ht="16.5" thickBot="1" x14ac:dyDescent="0.3">
      <c r="A29" s="105"/>
      <c r="B29" s="106"/>
      <c r="C29" s="99"/>
      <c r="D29" s="100"/>
      <c r="E29" s="107"/>
      <c r="F29" s="107"/>
      <c r="G29" s="107"/>
      <c r="H29" s="107"/>
      <c r="I29" s="108"/>
    </row>
    <row r="30" spans="1:9" ht="30.6" customHeight="1" thickTop="1" thickBot="1" x14ac:dyDescent="0.3">
      <c r="A30" s="324" t="s">
        <v>26</v>
      </c>
      <c r="B30" s="325"/>
      <c r="C30" s="326"/>
      <c r="D30" s="409" t="s">
        <v>167</v>
      </c>
      <c r="E30" s="80" t="s">
        <v>11</v>
      </c>
      <c r="F30" s="363" t="str">
        <f>IF(AND(G15&lt;&gt;"ΟΧΙ",G21&lt;&gt;"ΟΧΙ"),"ΝΑΙ","")</f>
        <v>ΝΑΙ</v>
      </c>
      <c r="G30" s="364"/>
      <c r="H30" s="350" t="s">
        <v>76</v>
      </c>
      <c r="I30" s="351"/>
    </row>
    <row r="31" spans="1:9" ht="25.9" customHeight="1" thickTop="1" thickBot="1" x14ac:dyDescent="0.3">
      <c r="A31" s="327"/>
      <c r="B31" s="328"/>
      <c r="C31" s="329"/>
      <c r="D31" s="410"/>
      <c r="E31" s="81" t="s">
        <v>12</v>
      </c>
      <c r="F31" s="363" t="str">
        <f>IF(OR(G15="ΟΧΙ",G21="ΟΧΙ"),"ΟΧΙ","")</f>
        <v/>
      </c>
      <c r="G31" s="364"/>
      <c r="H31" s="414" t="s">
        <v>16</v>
      </c>
      <c r="I31" s="415"/>
    </row>
    <row r="32" spans="1:9" ht="16.5" thickTop="1" x14ac:dyDescent="0.25">
      <c r="A32" s="82"/>
      <c r="B32" s="99"/>
      <c r="C32" s="99"/>
      <c r="D32" s="100"/>
      <c r="E32" s="101"/>
      <c r="F32" s="101"/>
      <c r="G32" s="101"/>
      <c r="H32" s="101"/>
      <c r="I32" s="101"/>
    </row>
    <row r="33" spans="1:9" x14ac:dyDescent="0.25">
      <c r="A33" s="82"/>
      <c r="B33" s="99"/>
      <c r="C33" s="99"/>
      <c r="D33" s="100"/>
      <c r="E33" s="101"/>
      <c r="F33" s="101"/>
      <c r="G33" s="101"/>
      <c r="H33" s="101"/>
      <c r="I33" s="101"/>
    </row>
    <row r="34" spans="1:9" x14ac:dyDescent="0.25">
      <c r="A34" s="101"/>
      <c r="B34" s="99"/>
      <c r="C34" s="99"/>
      <c r="D34" s="100"/>
      <c r="E34" s="101"/>
      <c r="F34" s="101"/>
      <c r="G34" s="101"/>
      <c r="H34" s="101"/>
      <c r="I34" s="101"/>
    </row>
    <row r="35" spans="1:9" x14ac:dyDescent="0.25">
      <c r="A35" s="101"/>
      <c r="B35" s="99"/>
      <c r="C35" s="99"/>
      <c r="D35" s="100"/>
      <c r="E35" s="101"/>
      <c r="F35" s="101"/>
      <c r="G35" s="101"/>
      <c r="H35" s="101"/>
      <c r="I35" s="101"/>
    </row>
    <row r="36" spans="1:9" x14ac:dyDescent="0.25">
      <c r="A36" s="101"/>
      <c r="B36" s="99"/>
      <c r="C36" s="99"/>
      <c r="D36" s="100"/>
      <c r="E36" s="101"/>
      <c r="F36" s="101"/>
      <c r="G36" s="101"/>
      <c r="H36" s="101"/>
      <c r="I36" s="101"/>
    </row>
    <row r="37" spans="1:9" x14ac:dyDescent="0.25">
      <c r="A37" s="101"/>
      <c r="B37" s="99"/>
      <c r="C37" s="99"/>
      <c r="D37" s="100"/>
      <c r="E37" s="101"/>
      <c r="F37" s="101"/>
      <c r="G37" s="101"/>
      <c r="H37" s="101"/>
      <c r="I37" s="101"/>
    </row>
    <row r="38" spans="1:9" x14ac:dyDescent="0.25">
      <c r="A38" s="101"/>
      <c r="B38" s="99"/>
      <c r="C38" s="99"/>
      <c r="D38" s="100"/>
      <c r="E38" s="101"/>
      <c r="F38" s="101"/>
      <c r="G38" s="101"/>
      <c r="H38" s="101"/>
      <c r="I38" s="101"/>
    </row>
    <row r="39" spans="1:9" x14ac:dyDescent="0.25">
      <c r="A39" s="101"/>
      <c r="B39" s="99"/>
      <c r="C39" s="99"/>
      <c r="D39" s="100"/>
      <c r="E39" s="101"/>
      <c r="F39" s="101"/>
      <c r="G39" s="101"/>
      <c r="H39" s="101"/>
      <c r="I39" s="101"/>
    </row>
  </sheetData>
  <mergeCells count="47">
    <mergeCell ref="I26:I28"/>
    <mergeCell ref="I23:I25"/>
    <mergeCell ref="A10:C10"/>
    <mergeCell ref="D10:I10"/>
    <mergeCell ref="B11:C11"/>
    <mergeCell ref="E20:F20"/>
    <mergeCell ref="E21:F21"/>
    <mergeCell ref="E22:F22"/>
    <mergeCell ref="A26:A28"/>
    <mergeCell ref="B26:C28"/>
    <mergeCell ref="D26:D28"/>
    <mergeCell ref="B20:C22"/>
    <mergeCell ref="D20:D22"/>
    <mergeCell ref="A23:A25"/>
    <mergeCell ref="B23:C25"/>
    <mergeCell ref="D23:D25"/>
    <mergeCell ref="A6:C6"/>
    <mergeCell ref="A8:C8"/>
    <mergeCell ref="D6:I6"/>
    <mergeCell ref="E11:F11"/>
    <mergeCell ref="A1:I1"/>
    <mergeCell ref="D3:I3"/>
    <mergeCell ref="A4:C4"/>
    <mergeCell ref="A5:C5"/>
    <mergeCell ref="D4:I4"/>
    <mergeCell ref="D5:I5"/>
    <mergeCell ref="F30:G30"/>
    <mergeCell ref="F31:G31"/>
    <mergeCell ref="A30:C31"/>
    <mergeCell ref="D30:D31"/>
    <mergeCell ref="I12:I15"/>
    <mergeCell ref="H16:H19"/>
    <mergeCell ref="H26:H28"/>
    <mergeCell ref="H20:H22"/>
    <mergeCell ref="H12:H14"/>
    <mergeCell ref="H31:I31"/>
    <mergeCell ref="I16:I19"/>
    <mergeCell ref="H23:H25"/>
    <mergeCell ref="H30:I30"/>
    <mergeCell ref="I20:I22"/>
    <mergeCell ref="A16:A19"/>
    <mergeCell ref="B16:C19"/>
    <mergeCell ref="D16:D19"/>
    <mergeCell ref="A20:A22"/>
    <mergeCell ref="A12:A15"/>
    <mergeCell ref="B12:C15"/>
    <mergeCell ref="D12:D15"/>
  </mergeCells>
  <phoneticPr fontId="15" type="noConversion"/>
  <pageMargins left="0.23622047244094488" right="0.23622047244094488" top="0.15748031496062992" bottom="0.15748031496062992" header="0.31496062992125984" footer="0.31496062992125984"/>
  <pageSetup paperSize="8" scale="74" orientation="landscape" r:id="rId1"/>
  <ignoredErrors>
    <ignoredError sqref="F16:F19 F23:F25 H23 H2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7"/>
  <sheetViews>
    <sheetView topLeftCell="A6" zoomScale="81" zoomScaleNormal="81" workbookViewId="0">
      <selection activeCell="J23" sqref="J23:J30"/>
    </sheetView>
  </sheetViews>
  <sheetFormatPr defaultColWidth="8.85546875" defaultRowHeight="15.75" x14ac:dyDescent="0.25"/>
  <cols>
    <col min="1" max="1" width="5" style="85" customWidth="1"/>
    <col min="2" max="2" width="19.85546875" style="83" customWidth="1"/>
    <col min="3" max="3" width="11.28515625" style="83" customWidth="1"/>
    <col min="4" max="4" width="68.7109375" style="84" customWidth="1"/>
    <col min="5" max="5" width="5.28515625" style="84" customWidth="1"/>
    <col min="6" max="6" width="53" style="85" customWidth="1"/>
    <col min="7" max="7" width="11.140625" style="85" customWidth="1"/>
    <col min="8" max="8" width="13.28515625" style="85" customWidth="1"/>
    <col min="9" max="9" width="12.7109375" style="85" bestFit="1" customWidth="1"/>
    <col min="10" max="10" width="49.28515625" style="85" customWidth="1"/>
    <col min="11" max="16384" width="8.85546875" style="59"/>
  </cols>
  <sheetData>
    <row r="1" spans="1:10" ht="17.25" thickTop="1" thickBot="1" x14ac:dyDescent="0.3">
      <c r="A1" s="376" t="s">
        <v>20</v>
      </c>
      <c r="B1" s="377"/>
      <c r="C1" s="377"/>
      <c r="D1" s="377"/>
      <c r="E1" s="377"/>
      <c r="F1" s="377"/>
      <c r="G1" s="377"/>
      <c r="H1" s="377"/>
      <c r="I1" s="377"/>
      <c r="J1" s="378"/>
    </row>
    <row r="2" spans="1:10" ht="16.5" thickTop="1" x14ac:dyDescent="0.25">
      <c r="A2" s="60"/>
      <c r="B2" s="61"/>
      <c r="C2" s="61"/>
      <c r="D2" s="61"/>
      <c r="E2" s="61"/>
      <c r="F2" s="61"/>
      <c r="G2" s="61"/>
      <c r="H2" s="61"/>
      <c r="I2" s="61"/>
      <c r="J2" s="118"/>
    </row>
    <row r="3" spans="1:10" x14ac:dyDescent="0.25">
      <c r="A3" s="65" t="s">
        <v>0</v>
      </c>
      <c r="B3" s="66"/>
      <c r="C3" s="66"/>
      <c r="D3" s="320" t="s">
        <v>1</v>
      </c>
      <c r="E3" s="320"/>
      <c r="F3" s="320"/>
      <c r="G3" s="320"/>
      <c r="H3" s="320"/>
      <c r="I3" s="320"/>
      <c r="J3" s="321"/>
    </row>
    <row r="4" spans="1:10" x14ac:dyDescent="0.25">
      <c r="A4" s="340" t="s">
        <v>2</v>
      </c>
      <c r="B4" s="341"/>
      <c r="C4" s="341"/>
      <c r="D4" s="341" t="s">
        <v>39</v>
      </c>
      <c r="E4" s="341"/>
      <c r="F4" s="341"/>
      <c r="G4" s="341"/>
      <c r="H4" s="341"/>
      <c r="I4" s="341"/>
      <c r="J4" s="379"/>
    </row>
    <row r="5" spans="1:10" ht="47.25" customHeight="1" x14ac:dyDescent="0.25">
      <c r="A5" s="319" t="s">
        <v>3</v>
      </c>
      <c r="B5" s="342"/>
      <c r="C5" s="342"/>
      <c r="D5" s="286" t="s">
        <v>75</v>
      </c>
      <c r="E5" s="286"/>
      <c r="F5" s="286"/>
      <c r="G5" s="286"/>
      <c r="H5" s="286"/>
      <c r="I5" s="286"/>
      <c r="J5" s="287"/>
    </row>
    <row r="6" spans="1:10" x14ac:dyDescent="0.25">
      <c r="A6" s="319" t="s">
        <v>40</v>
      </c>
      <c r="B6" s="320"/>
      <c r="C6" s="320"/>
      <c r="D6" s="286" t="s">
        <v>51</v>
      </c>
      <c r="E6" s="286"/>
      <c r="F6" s="286"/>
      <c r="G6" s="286"/>
      <c r="H6" s="286"/>
      <c r="I6" s="286"/>
      <c r="J6" s="287"/>
    </row>
    <row r="7" spans="1:10" x14ac:dyDescent="0.25">
      <c r="A7" s="65" t="s">
        <v>4</v>
      </c>
      <c r="B7" s="66"/>
      <c r="C7" s="66"/>
      <c r="D7" s="380"/>
      <c r="E7" s="380"/>
      <c r="F7" s="380"/>
      <c r="G7" s="380"/>
      <c r="H7" s="380"/>
      <c r="I7" s="380"/>
      <c r="J7" s="381"/>
    </row>
    <row r="8" spans="1:10" x14ac:dyDescent="0.25">
      <c r="A8" s="319" t="s">
        <v>5</v>
      </c>
      <c r="B8" s="320"/>
      <c r="C8" s="320"/>
      <c r="D8" s="380"/>
      <c r="E8" s="380"/>
      <c r="F8" s="380"/>
      <c r="G8" s="380"/>
      <c r="H8" s="380"/>
      <c r="I8" s="380"/>
      <c r="J8" s="381"/>
    </row>
    <row r="9" spans="1:10" x14ac:dyDescent="0.25">
      <c r="A9" s="71"/>
      <c r="B9" s="72"/>
      <c r="C9" s="72"/>
      <c r="D9" s="89"/>
      <c r="E9" s="89"/>
      <c r="F9" s="89"/>
      <c r="G9" s="89"/>
      <c r="H9" s="89"/>
      <c r="I9" s="89"/>
      <c r="J9" s="90"/>
    </row>
    <row r="10" spans="1:10" ht="34.9" customHeight="1" x14ac:dyDescent="0.25">
      <c r="A10" s="322" t="s">
        <v>6</v>
      </c>
      <c r="B10" s="323"/>
      <c r="C10" s="323"/>
      <c r="D10" s="387" t="s">
        <v>214</v>
      </c>
      <c r="E10" s="387"/>
      <c r="F10" s="388"/>
      <c r="G10" s="389"/>
      <c r="H10" s="389"/>
      <c r="I10" s="389"/>
      <c r="J10" s="390"/>
    </row>
    <row r="11" spans="1:10" s="134" customFormat="1" ht="30" customHeight="1" x14ac:dyDescent="0.25">
      <c r="A11" s="115" t="s">
        <v>7</v>
      </c>
      <c r="B11" s="391" t="s">
        <v>8</v>
      </c>
      <c r="C11" s="392"/>
      <c r="D11" s="91" t="s">
        <v>54</v>
      </c>
      <c r="E11" s="382" t="s">
        <v>9</v>
      </c>
      <c r="F11" s="450"/>
      <c r="G11" s="383"/>
      <c r="H11" s="102" t="s">
        <v>73</v>
      </c>
      <c r="I11" s="102" t="s">
        <v>43</v>
      </c>
      <c r="J11" s="113" t="s">
        <v>162</v>
      </c>
    </row>
    <row r="12" spans="1:10" ht="69" customHeight="1" x14ac:dyDescent="0.25">
      <c r="A12" s="330">
        <v>25</v>
      </c>
      <c r="B12" s="331" t="s">
        <v>78</v>
      </c>
      <c r="C12" s="331"/>
      <c r="D12" s="306" t="s">
        <v>187</v>
      </c>
      <c r="E12" s="429" t="s">
        <v>168</v>
      </c>
      <c r="F12" s="430"/>
      <c r="G12" s="112" t="s">
        <v>116</v>
      </c>
      <c r="H12" s="166"/>
      <c r="I12" s="354" t="s">
        <v>205</v>
      </c>
      <c r="J12" s="443" t="s">
        <v>222</v>
      </c>
    </row>
    <row r="13" spans="1:10" ht="69" customHeight="1" x14ac:dyDescent="0.25">
      <c r="A13" s="330"/>
      <c r="B13" s="331"/>
      <c r="C13" s="331"/>
      <c r="D13" s="307"/>
      <c r="E13" s="429" t="s">
        <v>188</v>
      </c>
      <c r="F13" s="430"/>
      <c r="G13" s="112" t="s">
        <v>144</v>
      </c>
      <c r="H13" s="166"/>
      <c r="I13" s="355"/>
      <c r="J13" s="444"/>
    </row>
    <row r="14" spans="1:10" ht="69" customHeight="1" x14ac:dyDescent="0.25">
      <c r="A14" s="330"/>
      <c r="B14" s="331"/>
      <c r="C14" s="331"/>
      <c r="D14" s="307"/>
      <c r="E14" s="429" t="s">
        <v>189</v>
      </c>
      <c r="F14" s="430"/>
      <c r="G14" s="112" t="s">
        <v>145</v>
      </c>
      <c r="H14" s="166"/>
      <c r="I14" s="355"/>
      <c r="J14" s="444"/>
    </row>
    <row r="15" spans="1:10" ht="69" customHeight="1" x14ac:dyDescent="0.25">
      <c r="A15" s="330"/>
      <c r="B15" s="331"/>
      <c r="C15" s="331"/>
      <c r="D15" s="308"/>
      <c r="E15" s="407" t="s">
        <v>169</v>
      </c>
      <c r="F15" s="408"/>
      <c r="G15" s="140" t="s">
        <v>146</v>
      </c>
      <c r="H15" s="166"/>
      <c r="I15" s="356"/>
      <c r="J15" s="445"/>
    </row>
    <row r="16" spans="1:10" ht="33" customHeight="1" x14ac:dyDescent="0.25">
      <c r="A16" s="297">
        <v>26</v>
      </c>
      <c r="B16" s="348" t="s">
        <v>170</v>
      </c>
      <c r="C16" s="446"/>
      <c r="D16" s="448" t="s">
        <v>190</v>
      </c>
      <c r="E16" s="426" t="s">
        <v>174</v>
      </c>
      <c r="F16" s="109" t="s">
        <v>172</v>
      </c>
      <c r="G16" s="112" t="s">
        <v>130</v>
      </c>
      <c r="H16" s="166"/>
      <c r="I16" s="354" t="s">
        <v>81</v>
      </c>
      <c r="J16" s="443" t="s">
        <v>223</v>
      </c>
    </row>
    <row r="17" spans="1:10" ht="33" customHeight="1" x14ac:dyDescent="0.25">
      <c r="A17" s="298"/>
      <c r="B17" s="394"/>
      <c r="C17" s="447"/>
      <c r="D17" s="449"/>
      <c r="E17" s="427"/>
      <c r="F17" s="109" t="s">
        <v>173</v>
      </c>
      <c r="G17" s="112" t="s">
        <v>119</v>
      </c>
      <c r="H17" s="166"/>
      <c r="I17" s="355"/>
      <c r="J17" s="444"/>
    </row>
    <row r="18" spans="1:10" ht="33" customHeight="1" x14ac:dyDescent="0.25">
      <c r="A18" s="298"/>
      <c r="B18" s="394"/>
      <c r="C18" s="447"/>
      <c r="D18" s="449"/>
      <c r="E18" s="428"/>
      <c r="F18" s="109" t="s">
        <v>171</v>
      </c>
      <c r="G18" s="112" t="s">
        <v>120</v>
      </c>
      <c r="H18" s="166"/>
      <c r="I18" s="355"/>
      <c r="J18" s="444"/>
    </row>
    <row r="19" spans="1:10" ht="57" customHeight="1" x14ac:dyDescent="0.25">
      <c r="A19" s="298"/>
      <c r="B19" s="394"/>
      <c r="C19" s="447"/>
      <c r="D19" s="449"/>
      <c r="E19" s="151"/>
      <c r="F19" s="152" t="s">
        <v>209</v>
      </c>
      <c r="G19" s="112" t="s">
        <v>130</v>
      </c>
      <c r="H19" s="166"/>
      <c r="I19" s="355"/>
      <c r="J19" s="444"/>
    </row>
    <row r="20" spans="1:10" ht="33" customHeight="1" x14ac:dyDescent="0.25">
      <c r="A20" s="298"/>
      <c r="B20" s="394"/>
      <c r="C20" s="447"/>
      <c r="D20" s="449"/>
      <c r="E20" s="151" t="s">
        <v>175</v>
      </c>
      <c r="F20" s="152" t="s">
        <v>198</v>
      </c>
      <c r="G20" s="112" t="s">
        <v>119</v>
      </c>
      <c r="H20" s="166"/>
      <c r="I20" s="355"/>
      <c r="J20" s="444"/>
    </row>
    <row r="21" spans="1:10" ht="33" customHeight="1" x14ac:dyDescent="0.25">
      <c r="A21" s="298"/>
      <c r="B21" s="394"/>
      <c r="C21" s="447"/>
      <c r="D21" s="449"/>
      <c r="E21" s="151"/>
      <c r="F21" s="152" t="s">
        <v>199</v>
      </c>
      <c r="G21" s="112" t="s">
        <v>134</v>
      </c>
      <c r="H21" s="166"/>
      <c r="I21" s="355"/>
      <c r="J21" s="444"/>
    </row>
    <row r="22" spans="1:10" ht="33" customHeight="1" x14ac:dyDescent="0.25">
      <c r="A22" s="298"/>
      <c r="B22" s="394"/>
      <c r="C22" s="447"/>
      <c r="D22" s="449"/>
      <c r="E22" s="151"/>
      <c r="F22" s="152" t="s">
        <v>200</v>
      </c>
      <c r="G22" s="112" t="s">
        <v>114</v>
      </c>
      <c r="H22" s="166"/>
      <c r="I22" s="355"/>
      <c r="J22" s="444"/>
    </row>
    <row r="23" spans="1:10" ht="34.9" customHeight="1" x14ac:dyDescent="0.25">
      <c r="A23" s="332">
        <v>27</v>
      </c>
      <c r="B23" s="348" t="s">
        <v>62</v>
      </c>
      <c r="C23" s="435"/>
      <c r="D23" s="306" t="s">
        <v>80</v>
      </c>
      <c r="E23" s="429" t="s">
        <v>152</v>
      </c>
      <c r="F23" s="430"/>
      <c r="G23" s="142" t="s">
        <v>116</v>
      </c>
      <c r="H23" s="168"/>
      <c r="I23" s="345" t="s">
        <v>205</v>
      </c>
      <c r="J23" s="432" t="s">
        <v>224</v>
      </c>
    </row>
    <row r="24" spans="1:10" ht="40.15" customHeight="1" x14ac:dyDescent="0.25">
      <c r="A24" s="333"/>
      <c r="B24" s="394"/>
      <c r="C24" s="436"/>
      <c r="D24" s="307"/>
      <c r="E24" s="429" t="s">
        <v>191</v>
      </c>
      <c r="F24" s="430"/>
      <c r="G24" s="142" t="s">
        <v>117</v>
      </c>
      <c r="H24" s="168"/>
      <c r="I24" s="346"/>
      <c r="J24" s="433"/>
    </row>
    <row r="25" spans="1:10" ht="40.15" customHeight="1" x14ac:dyDescent="0.25">
      <c r="A25" s="333"/>
      <c r="B25" s="394"/>
      <c r="C25" s="436"/>
      <c r="D25" s="307"/>
      <c r="E25" s="429" t="s">
        <v>192</v>
      </c>
      <c r="F25" s="430"/>
      <c r="G25" s="142" t="s">
        <v>133</v>
      </c>
      <c r="H25" s="168"/>
      <c r="I25" s="346"/>
      <c r="J25" s="433"/>
    </row>
    <row r="26" spans="1:10" ht="40.15" customHeight="1" x14ac:dyDescent="0.25">
      <c r="A26" s="333"/>
      <c r="B26" s="394"/>
      <c r="C26" s="436"/>
      <c r="D26" s="307"/>
      <c r="E26" s="429" t="s">
        <v>193</v>
      </c>
      <c r="F26" s="430"/>
      <c r="G26" s="142" t="s">
        <v>118</v>
      </c>
      <c r="H26" s="168"/>
      <c r="I26" s="346"/>
      <c r="J26" s="433"/>
    </row>
    <row r="27" spans="1:10" ht="40.15" customHeight="1" x14ac:dyDescent="0.25">
      <c r="A27" s="333"/>
      <c r="B27" s="394"/>
      <c r="C27" s="436"/>
      <c r="D27" s="307"/>
      <c r="E27" s="429" t="s">
        <v>194</v>
      </c>
      <c r="F27" s="430"/>
      <c r="G27" s="142" t="s">
        <v>130</v>
      </c>
      <c r="H27" s="168"/>
      <c r="I27" s="346"/>
      <c r="J27" s="433"/>
    </row>
    <row r="28" spans="1:10" ht="40.15" customHeight="1" x14ac:dyDescent="0.25">
      <c r="A28" s="333"/>
      <c r="B28" s="394"/>
      <c r="C28" s="436"/>
      <c r="D28" s="307"/>
      <c r="E28" s="429" t="s">
        <v>195</v>
      </c>
      <c r="F28" s="430"/>
      <c r="G28" s="142" t="s">
        <v>119</v>
      </c>
      <c r="H28" s="168"/>
      <c r="I28" s="346"/>
      <c r="J28" s="433"/>
    </row>
    <row r="29" spans="1:10" ht="40.15" customHeight="1" x14ac:dyDescent="0.25">
      <c r="A29" s="333"/>
      <c r="B29" s="394"/>
      <c r="C29" s="436"/>
      <c r="D29" s="307"/>
      <c r="E29" s="429" t="s">
        <v>196</v>
      </c>
      <c r="F29" s="430"/>
      <c r="G29" s="142" t="s">
        <v>134</v>
      </c>
      <c r="H29" s="168"/>
      <c r="I29" s="346"/>
      <c r="J29" s="433"/>
    </row>
    <row r="30" spans="1:10" ht="40.15" customHeight="1" x14ac:dyDescent="0.25">
      <c r="A30" s="399"/>
      <c r="B30" s="437"/>
      <c r="C30" s="438"/>
      <c r="D30" s="398"/>
      <c r="E30" s="407" t="s">
        <v>153</v>
      </c>
      <c r="F30" s="408"/>
      <c r="G30" s="141" t="s">
        <v>114</v>
      </c>
      <c r="H30" s="168"/>
      <c r="I30" s="431"/>
      <c r="J30" s="434"/>
    </row>
    <row r="31" spans="1:10" ht="16.5" thickBot="1" x14ac:dyDescent="0.3">
      <c r="A31" s="144"/>
      <c r="B31" s="99"/>
      <c r="C31" s="99"/>
      <c r="D31" s="100"/>
      <c r="E31" s="100"/>
      <c r="F31" s="101"/>
      <c r="G31" s="101"/>
      <c r="H31" s="101"/>
      <c r="I31" s="101"/>
      <c r="J31" s="145"/>
    </row>
    <row r="32" spans="1:10" ht="43.5" customHeight="1" thickTop="1" thickBot="1" x14ac:dyDescent="0.3">
      <c r="A32" s="442" t="s">
        <v>158</v>
      </c>
      <c r="B32" s="441"/>
      <c r="C32" s="440"/>
      <c r="D32" s="143" t="s">
        <v>159</v>
      </c>
      <c r="E32" s="439" t="s">
        <v>11</v>
      </c>
      <c r="F32" s="440"/>
      <c r="G32" s="439"/>
      <c r="H32" s="441"/>
      <c r="I32" s="424" t="s">
        <v>160</v>
      </c>
      <c r="J32" s="425"/>
    </row>
    <row r="33" spans="9:9" ht="16.5" thickTop="1" x14ac:dyDescent="0.25">
      <c r="I33" s="101"/>
    </row>
    <row r="34" spans="9:9" x14ac:dyDescent="0.25">
      <c r="I34" s="101"/>
    </row>
    <row r="35" spans="9:9" x14ac:dyDescent="0.25">
      <c r="I35" s="101"/>
    </row>
    <row r="36" spans="9:9" x14ac:dyDescent="0.25">
      <c r="I36" s="101"/>
    </row>
    <row r="37" spans="9:9" x14ac:dyDescent="0.25">
      <c r="I37" s="101"/>
    </row>
  </sheetData>
  <mergeCells count="47">
    <mergeCell ref="A1:J1"/>
    <mergeCell ref="D3:J3"/>
    <mergeCell ref="A4:C4"/>
    <mergeCell ref="D4:J4"/>
    <mergeCell ref="I12:I15"/>
    <mergeCell ref="D5:J5"/>
    <mergeCell ref="D6:J6"/>
    <mergeCell ref="A10:C10"/>
    <mergeCell ref="D10:J10"/>
    <mergeCell ref="A5:C5"/>
    <mergeCell ref="A6:C6"/>
    <mergeCell ref="D7:J7"/>
    <mergeCell ref="A8:C8"/>
    <mergeCell ref="D8:J8"/>
    <mergeCell ref="B11:C11"/>
    <mergeCell ref="E11:G11"/>
    <mergeCell ref="J12:J15"/>
    <mergeCell ref="A16:A22"/>
    <mergeCell ref="B16:C22"/>
    <mergeCell ref="D16:D22"/>
    <mergeCell ref="I16:I22"/>
    <mergeCell ref="J16:J22"/>
    <mergeCell ref="E12:F12"/>
    <mergeCell ref="E13:F13"/>
    <mergeCell ref="E14:F14"/>
    <mergeCell ref="E15:F15"/>
    <mergeCell ref="A12:A15"/>
    <mergeCell ref="B12:C15"/>
    <mergeCell ref="D12:D15"/>
    <mergeCell ref="A23:A30"/>
    <mergeCell ref="B23:C30"/>
    <mergeCell ref="D23:D30"/>
    <mergeCell ref="E32:F32"/>
    <mergeCell ref="G32:H32"/>
    <mergeCell ref="A32:C32"/>
    <mergeCell ref="I32:J32"/>
    <mergeCell ref="E16:E18"/>
    <mergeCell ref="E30:F30"/>
    <mergeCell ref="E29:F29"/>
    <mergeCell ref="E28:F28"/>
    <mergeCell ref="E27:F27"/>
    <mergeCell ref="I23:I30"/>
    <mergeCell ref="E24:F24"/>
    <mergeCell ref="E25:F25"/>
    <mergeCell ref="E26:F26"/>
    <mergeCell ref="E23:F23"/>
    <mergeCell ref="J23:J30"/>
  </mergeCells>
  <pageMargins left="0.23622047244094488" right="0.23622047244094488" top="0.15748031496062992" bottom="0.15748031496062992" header="0.31496062992125984" footer="0.31496062992125984"/>
  <pageSetup paperSize="8" scale="77" orientation="landscape" r:id="rId1"/>
  <ignoredErrors>
    <ignoredError sqref="I16 G12" numberStoredAsText="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4"/>
  <sheetViews>
    <sheetView topLeftCell="A7" zoomScaleNormal="100" workbookViewId="0">
      <selection activeCell="C33" sqref="C33:D34"/>
    </sheetView>
  </sheetViews>
  <sheetFormatPr defaultColWidth="9.140625" defaultRowHeight="15" x14ac:dyDescent="0.25"/>
  <cols>
    <col min="1" max="1" width="5" style="50" customWidth="1"/>
    <col min="2" max="2" width="15" style="35" customWidth="1"/>
    <col min="3" max="3" width="14" style="35" customWidth="1"/>
    <col min="4" max="4" width="44.5703125" style="35" customWidth="1"/>
    <col min="5" max="5" width="29.28515625" style="35" customWidth="1"/>
    <col min="6" max="6" width="42" style="35" customWidth="1"/>
    <col min="7" max="253" width="9.140625" style="35"/>
    <col min="254" max="254" width="5" style="35" customWidth="1"/>
    <col min="255" max="255" width="37.140625" style="35" customWidth="1"/>
    <col min="256" max="256" width="33" style="35" customWidth="1"/>
    <col min="257" max="257" width="25.7109375" style="35" customWidth="1"/>
    <col min="258" max="258" width="31.7109375" style="35" customWidth="1"/>
    <col min="259" max="259" width="21.5703125" style="35" customWidth="1"/>
    <col min="260" max="509" width="9.140625" style="35"/>
    <col min="510" max="510" width="5" style="35" customWidth="1"/>
    <col min="511" max="511" width="37.140625" style="35" customWidth="1"/>
    <col min="512" max="512" width="33" style="35" customWidth="1"/>
    <col min="513" max="513" width="25.7109375" style="35" customWidth="1"/>
    <col min="514" max="514" width="31.7109375" style="35" customWidth="1"/>
    <col min="515" max="515" width="21.5703125" style="35" customWidth="1"/>
    <col min="516" max="765" width="9.140625" style="35"/>
    <col min="766" max="766" width="5" style="35" customWidth="1"/>
    <col min="767" max="767" width="37.140625" style="35" customWidth="1"/>
    <col min="768" max="768" width="33" style="35" customWidth="1"/>
    <col min="769" max="769" width="25.7109375" style="35" customWidth="1"/>
    <col min="770" max="770" width="31.7109375" style="35" customWidth="1"/>
    <col min="771" max="771" width="21.5703125" style="35" customWidth="1"/>
    <col min="772" max="1021" width="9.140625" style="35"/>
    <col min="1022" max="1022" width="5" style="35" customWidth="1"/>
    <col min="1023" max="1023" width="37.140625" style="35" customWidth="1"/>
    <col min="1024" max="1024" width="33" style="35" customWidth="1"/>
    <col min="1025" max="1025" width="25.7109375" style="35" customWidth="1"/>
    <col min="1026" max="1026" width="31.7109375" style="35" customWidth="1"/>
    <col min="1027" max="1027" width="21.5703125" style="35" customWidth="1"/>
    <col min="1028" max="1277" width="9.140625" style="35"/>
    <col min="1278" max="1278" width="5" style="35" customWidth="1"/>
    <col min="1279" max="1279" width="37.140625" style="35" customWidth="1"/>
    <col min="1280" max="1280" width="33" style="35" customWidth="1"/>
    <col min="1281" max="1281" width="25.7109375" style="35" customWidth="1"/>
    <col min="1282" max="1282" width="31.7109375" style="35" customWidth="1"/>
    <col min="1283" max="1283" width="21.5703125" style="35" customWidth="1"/>
    <col min="1284" max="1533" width="9.140625" style="35"/>
    <col min="1534" max="1534" width="5" style="35" customWidth="1"/>
    <col min="1535" max="1535" width="37.140625" style="35" customWidth="1"/>
    <col min="1536" max="1536" width="33" style="35" customWidth="1"/>
    <col min="1537" max="1537" width="25.7109375" style="35" customWidth="1"/>
    <col min="1538" max="1538" width="31.7109375" style="35" customWidth="1"/>
    <col min="1539" max="1539" width="21.5703125" style="35" customWidth="1"/>
    <col min="1540" max="1789" width="9.140625" style="35"/>
    <col min="1790" max="1790" width="5" style="35" customWidth="1"/>
    <col min="1791" max="1791" width="37.140625" style="35" customWidth="1"/>
    <col min="1792" max="1792" width="33" style="35" customWidth="1"/>
    <col min="1793" max="1793" width="25.7109375" style="35" customWidth="1"/>
    <col min="1794" max="1794" width="31.7109375" style="35" customWidth="1"/>
    <col min="1795" max="1795" width="21.5703125" style="35" customWidth="1"/>
    <col min="1796" max="2045" width="9.140625" style="35"/>
    <col min="2046" max="2046" width="5" style="35" customWidth="1"/>
    <col min="2047" max="2047" width="37.140625" style="35" customWidth="1"/>
    <col min="2048" max="2048" width="33" style="35" customWidth="1"/>
    <col min="2049" max="2049" width="25.7109375" style="35" customWidth="1"/>
    <col min="2050" max="2050" width="31.7109375" style="35" customWidth="1"/>
    <col min="2051" max="2051" width="21.5703125" style="35" customWidth="1"/>
    <col min="2052" max="2301" width="9.140625" style="35"/>
    <col min="2302" max="2302" width="5" style="35" customWidth="1"/>
    <col min="2303" max="2303" width="37.140625" style="35" customWidth="1"/>
    <col min="2304" max="2304" width="33" style="35" customWidth="1"/>
    <col min="2305" max="2305" width="25.7109375" style="35" customWidth="1"/>
    <col min="2306" max="2306" width="31.7109375" style="35" customWidth="1"/>
    <col min="2307" max="2307" width="21.5703125" style="35" customWidth="1"/>
    <col min="2308" max="2557" width="9.140625" style="35"/>
    <col min="2558" max="2558" width="5" style="35" customWidth="1"/>
    <col min="2559" max="2559" width="37.140625" style="35" customWidth="1"/>
    <col min="2560" max="2560" width="33" style="35" customWidth="1"/>
    <col min="2561" max="2561" width="25.7109375" style="35" customWidth="1"/>
    <col min="2562" max="2562" width="31.7109375" style="35" customWidth="1"/>
    <col min="2563" max="2563" width="21.5703125" style="35" customWidth="1"/>
    <col min="2564" max="2813" width="9.140625" style="35"/>
    <col min="2814" max="2814" width="5" style="35" customWidth="1"/>
    <col min="2815" max="2815" width="37.140625" style="35" customWidth="1"/>
    <col min="2816" max="2816" width="33" style="35" customWidth="1"/>
    <col min="2817" max="2817" width="25.7109375" style="35" customWidth="1"/>
    <col min="2818" max="2818" width="31.7109375" style="35" customWidth="1"/>
    <col min="2819" max="2819" width="21.5703125" style="35" customWidth="1"/>
    <col min="2820" max="3069" width="9.140625" style="35"/>
    <col min="3070" max="3070" width="5" style="35" customWidth="1"/>
    <col min="3071" max="3071" width="37.140625" style="35" customWidth="1"/>
    <col min="3072" max="3072" width="33" style="35" customWidth="1"/>
    <col min="3073" max="3073" width="25.7109375" style="35" customWidth="1"/>
    <col min="3074" max="3074" width="31.7109375" style="35" customWidth="1"/>
    <col min="3075" max="3075" width="21.5703125" style="35" customWidth="1"/>
    <col min="3076" max="3325" width="9.140625" style="35"/>
    <col min="3326" max="3326" width="5" style="35" customWidth="1"/>
    <col min="3327" max="3327" width="37.140625" style="35" customWidth="1"/>
    <col min="3328" max="3328" width="33" style="35" customWidth="1"/>
    <col min="3329" max="3329" width="25.7109375" style="35" customWidth="1"/>
    <col min="3330" max="3330" width="31.7109375" style="35" customWidth="1"/>
    <col min="3331" max="3331" width="21.5703125" style="35" customWidth="1"/>
    <col min="3332" max="3581" width="9.140625" style="35"/>
    <col min="3582" max="3582" width="5" style="35" customWidth="1"/>
    <col min="3583" max="3583" width="37.140625" style="35" customWidth="1"/>
    <col min="3584" max="3584" width="33" style="35" customWidth="1"/>
    <col min="3585" max="3585" width="25.7109375" style="35" customWidth="1"/>
    <col min="3586" max="3586" width="31.7109375" style="35" customWidth="1"/>
    <col min="3587" max="3587" width="21.5703125" style="35" customWidth="1"/>
    <col min="3588" max="3837" width="9.140625" style="35"/>
    <col min="3838" max="3838" width="5" style="35" customWidth="1"/>
    <col min="3839" max="3839" width="37.140625" style="35" customWidth="1"/>
    <col min="3840" max="3840" width="33" style="35" customWidth="1"/>
    <col min="3841" max="3841" width="25.7109375" style="35" customWidth="1"/>
    <col min="3842" max="3842" width="31.7109375" style="35" customWidth="1"/>
    <col min="3843" max="3843" width="21.5703125" style="35" customWidth="1"/>
    <col min="3844" max="4093" width="9.140625" style="35"/>
    <col min="4094" max="4094" width="5" style="35" customWidth="1"/>
    <col min="4095" max="4095" width="37.140625" style="35" customWidth="1"/>
    <col min="4096" max="4096" width="33" style="35" customWidth="1"/>
    <col min="4097" max="4097" width="25.7109375" style="35" customWidth="1"/>
    <col min="4098" max="4098" width="31.7109375" style="35" customWidth="1"/>
    <col min="4099" max="4099" width="21.5703125" style="35" customWidth="1"/>
    <col min="4100" max="4349" width="9.140625" style="35"/>
    <col min="4350" max="4350" width="5" style="35" customWidth="1"/>
    <col min="4351" max="4351" width="37.140625" style="35" customWidth="1"/>
    <col min="4352" max="4352" width="33" style="35" customWidth="1"/>
    <col min="4353" max="4353" width="25.7109375" style="35" customWidth="1"/>
    <col min="4354" max="4354" width="31.7109375" style="35" customWidth="1"/>
    <col min="4355" max="4355" width="21.5703125" style="35" customWidth="1"/>
    <col min="4356" max="4605" width="9.140625" style="35"/>
    <col min="4606" max="4606" width="5" style="35" customWidth="1"/>
    <col min="4607" max="4607" width="37.140625" style="35" customWidth="1"/>
    <col min="4608" max="4608" width="33" style="35" customWidth="1"/>
    <col min="4609" max="4609" width="25.7109375" style="35" customWidth="1"/>
    <col min="4610" max="4610" width="31.7109375" style="35" customWidth="1"/>
    <col min="4611" max="4611" width="21.5703125" style="35" customWidth="1"/>
    <col min="4612" max="4861" width="9.140625" style="35"/>
    <col min="4862" max="4862" width="5" style="35" customWidth="1"/>
    <col min="4863" max="4863" width="37.140625" style="35" customWidth="1"/>
    <col min="4864" max="4864" width="33" style="35" customWidth="1"/>
    <col min="4865" max="4865" width="25.7109375" style="35" customWidth="1"/>
    <col min="4866" max="4866" width="31.7109375" style="35" customWidth="1"/>
    <col min="4867" max="4867" width="21.5703125" style="35" customWidth="1"/>
    <col min="4868" max="5117" width="9.140625" style="35"/>
    <col min="5118" max="5118" width="5" style="35" customWidth="1"/>
    <col min="5119" max="5119" width="37.140625" style="35" customWidth="1"/>
    <col min="5120" max="5120" width="33" style="35" customWidth="1"/>
    <col min="5121" max="5121" width="25.7109375" style="35" customWidth="1"/>
    <col min="5122" max="5122" width="31.7109375" style="35" customWidth="1"/>
    <col min="5123" max="5123" width="21.5703125" style="35" customWidth="1"/>
    <col min="5124" max="5373" width="9.140625" style="35"/>
    <col min="5374" max="5374" width="5" style="35" customWidth="1"/>
    <col min="5375" max="5375" width="37.140625" style="35" customWidth="1"/>
    <col min="5376" max="5376" width="33" style="35" customWidth="1"/>
    <col min="5377" max="5377" width="25.7109375" style="35" customWidth="1"/>
    <col min="5378" max="5378" width="31.7109375" style="35" customWidth="1"/>
    <col min="5379" max="5379" width="21.5703125" style="35" customWidth="1"/>
    <col min="5380" max="5629" width="9.140625" style="35"/>
    <col min="5630" max="5630" width="5" style="35" customWidth="1"/>
    <col min="5631" max="5631" width="37.140625" style="35" customWidth="1"/>
    <col min="5632" max="5632" width="33" style="35" customWidth="1"/>
    <col min="5633" max="5633" width="25.7109375" style="35" customWidth="1"/>
    <col min="5634" max="5634" width="31.7109375" style="35" customWidth="1"/>
    <col min="5635" max="5635" width="21.5703125" style="35" customWidth="1"/>
    <col min="5636" max="5885" width="9.140625" style="35"/>
    <col min="5886" max="5886" width="5" style="35" customWidth="1"/>
    <col min="5887" max="5887" width="37.140625" style="35" customWidth="1"/>
    <col min="5888" max="5888" width="33" style="35" customWidth="1"/>
    <col min="5889" max="5889" width="25.7109375" style="35" customWidth="1"/>
    <col min="5890" max="5890" width="31.7109375" style="35" customWidth="1"/>
    <col min="5891" max="5891" width="21.5703125" style="35" customWidth="1"/>
    <col min="5892" max="6141" width="9.140625" style="35"/>
    <col min="6142" max="6142" width="5" style="35" customWidth="1"/>
    <col min="6143" max="6143" width="37.140625" style="35" customWidth="1"/>
    <col min="6144" max="6144" width="33" style="35" customWidth="1"/>
    <col min="6145" max="6145" width="25.7109375" style="35" customWidth="1"/>
    <col min="6146" max="6146" width="31.7109375" style="35" customWidth="1"/>
    <col min="6147" max="6147" width="21.5703125" style="35" customWidth="1"/>
    <col min="6148" max="6397" width="9.140625" style="35"/>
    <col min="6398" max="6398" width="5" style="35" customWidth="1"/>
    <col min="6399" max="6399" width="37.140625" style="35" customWidth="1"/>
    <col min="6400" max="6400" width="33" style="35" customWidth="1"/>
    <col min="6401" max="6401" width="25.7109375" style="35" customWidth="1"/>
    <col min="6402" max="6402" width="31.7109375" style="35" customWidth="1"/>
    <col min="6403" max="6403" width="21.5703125" style="35" customWidth="1"/>
    <col min="6404" max="6653" width="9.140625" style="35"/>
    <col min="6654" max="6654" width="5" style="35" customWidth="1"/>
    <col min="6655" max="6655" width="37.140625" style="35" customWidth="1"/>
    <col min="6656" max="6656" width="33" style="35" customWidth="1"/>
    <col min="6657" max="6657" width="25.7109375" style="35" customWidth="1"/>
    <col min="6658" max="6658" width="31.7109375" style="35" customWidth="1"/>
    <col min="6659" max="6659" width="21.5703125" style="35" customWidth="1"/>
    <col min="6660" max="6909" width="9.140625" style="35"/>
    <col min="6910" max="6910" width="5" style="35" customWidth="1"/>
    <col min="6911" max="6911" width="37.140625" style="35" customWidth="1"/>
    <col min="6912" max="6912" width="33" style="35" customWidth="1"/>
    <col min="6913" max="6913" width="25.7109375" style="35" customWidth="1"/>
    <col min="6914" max="6914" width="31.7109375" style="35" customWidth="1"/>
    <col min="6915" max="6915" width="21.5703125" style="35" customWidth="1"/>
    <col min="6916" max="7165" width="9.140625" style="35"/>
    <col min="7166" max="7166" width="5" style="35" customWidth="1"/>
    <col min="7167" max="7167" width="37.140625" style="35" customWidth="1"/>
    <col min="7168" max="7168" width="33" style="35" customWidth="1"/>
    <col min="7169" max="7169" width="25.7109375" style="35" customWidth="1"/>
    <col min="7170" max="7170" width="31.7109375" style="35" customWidth="1"/>
    <col min="7171" max="7171" width="21.5703125" style="35" customWidth="1"/>
    <col min="7172" max="7421" width="9.140625" style="35"/>
    <col min="7422" max="7422" width="5" style="35" customWidth="1"/>
    <col min="7423" max="7423" width="37.140625" style="35" customWidth="1"/>
    <col min="7424" max="7424" width="33" style="35" customWidth="1"/>
    <col min="7425" max="7425" width="25.7109375" style="35" customWidth="1"/>
    <col min="7426" max="7426" width="31.7109375" style="35" customWidth="1"/>
    <col min="7427" max="7427" width="21.5703125" style="35" customWidth="1"/>
    <col min="7428" max="7677" width="9.140625" style="35"/>
    <col min="7678" max="7678" width="5" style="35" customWidth="1"/>
    <col min="7679" max="7679" width="37.140625" style="35" customWidth="1"/>
    <col min="7680" max="7680" width="33" style="35" customWidth="1"/>
    <col min="7681" max="7681" width="25.7109375" style="35" customWidth="1"/>
    <col min="7682" max="7682" width="31.7109375" style="35" customWidth="1"/>
    <col min="7683" max="7683" width="21.5703125" style="35" customWidth="1"/>
    <col min="7684" max="7933" width="9.140625" style="35"/>
    <col min="7934" max="7934" width="5" style="35" customWidth="1"/>
    <col min="7935" max="7935" width="37.140625" style="35" customWidth="1"/>
    <col min="7936" max="7936" width="33" style="35" customWidth="1"/>
    <col min="7937" max="7937" width="25.7109375" style="35" customWidth="1"/>
    <col min="7938" max="7938" width="31.7109375" style="35" customWidth="1"/>
    <col min="7939" max="7939" width="21.5703125" style="35" customWidth="1"/>
    <col min="7940" max="8189" width="9.140625" style="35"/>
    <col min="8190" max="8190" width="5" style="35" customWidth="1"/>
    <col min="8191" max="8191" width="37.140625" style="35" customWidth="1"/>
    <col min="8192" max="8192" width="33" style="35" customWidth="1"/>
    <col min="8193" max="8193" width="25.7109375" style="35" customWidth="1"/>
    <col min="8194" max="8194" width="31.7109375" style="35" customWidth="1"/>
    <col min="8195" max="8195" width="21.5703125" style="35" customWidth="1"/>
    <col min="8196" max="8445" width="9.140625" style="35"/>
    <col min="8446" max="8446" width="5" style="35" customWidth="1"/>
    <col min="8447" max="8447" width="37.140625" style="35" customWidth="1"/>
    <col min="8448" max="8448" width="33" style="35" customWidth="1"/>
    <col min="8449" max="8449" width="25.7109375" style="35" customWidth="1"/>
    <col min="8450" max="8450" width="31.7109375" style="35" customWidth="1"/>
    <col min="8451" max="8451" width="21.5703125" style="35" customWidth="1"/>
    <col min="8452" max="8701" width="9.140625" style="35"/>
    <col min="8702" max="8702" width="5" style="35" customWidth="1"/>
    <col min="8703" max="8703" width="37.140625" style="35" customWidth="1"/>
    <col min="8704" max="8704" width="33" style="35" customWidth="1"/>
    <col min="8705" max="8705" width="25.7109375" style="35" customWidth="1"/>
    <col min="8706" max="8706" width="31.7109375" style="35" customWidth="1"/>
    <col min="8707" max="8707" width="21.5703125" style="35" customWidth="1"/>
    <col min="8708" max="8957" width="9.140625" style="35"/>
    <col min="8958" max="8958" width="5" style="35" customWidth="1"/>
    <col min="8959" max="8959" width="37.140625" style="35" customWidth="1"/>
    <col min="8960" max="8960" width="33" style="35" customWidth="1"/>
    <col min="8961" max="8961" width="25.7109375" style="35" customWidth="1"/>
    <col min="8962" max="8962" width="31.7109375" style="35" customWidth="1"/>
    <col min="8963" max="8963" width="21.5703125" style="35" customWidth="1"/>
    <col min="8964" max="9213" width="9.140625" style="35"/>
    <col min="9214" max="9214" width="5" style="35" customWidth="1"/>
    <col min="9215" max="9215" width="37.140625" style="35" customWidth="1"/>
    <col min="9216" max="9216" width="33" style="35" customWidth="1"/>
    <col min="9217" max="9217" width="25.7109375" style="35" customWidth="1"/>
    <col min="9218" max="9218" width="31.7109375" style="35" customWidth="1"/>
    <col min="9219" max="9219" width="21.5703125" style="35" customWidth="1"/>
    <col min="9220" max="9469" width="9.140625" style="35"/>
    <col min="9470" max="9470" width="5" style="35" customWidth="1"/>
    <col min="9471" max="9471" width="37.140625" style="35" customWidth="1"/>
    <col min="9472" max="9472" width="33" style="35" customWidth="1"/>
    <col min="9473" max="9473" width="25.7109375" style="35" customWidth="1"/>
    <col min="9474" max="9474" width="31.7109375" style="35" customWidth="1"/>
    <col min="9475" max="9475" width="21.5703125" style="35" customWidth="1"/>
    <col min="9476" max="9725" width="9.140625" style="35"/>
    <col min="9726" max="9726" width="5" style="35" customWidth="1"/>
    <col min="9727" max="9727" width="37.140625" style="35" customWidth="1"/>
    <col min="9728" max="9728" width="33" style="35" customWidth="1"/>
    <col min="9729" max="9729" width="25.7109375" style="35" customWidth="1"/>
    <col min="9730" max="9730" width="31.7109375" style="35" customWidth="1"/>
    <col min="9731" max="9731" width="21.5703125" style="35" customWidth="1"/>
    <col min="9732" max="9981" width="9.140625" style="35"/>
    <col min="9982" max="9982" width="5" style="35" customWidth="1"/>
    <col min="9983" max="9983" width="37.140625" style="35" customWidth="1"/>
    <col min="9984" max="9984" width="33" style="35" customWidth="1"/>
    <col min="9985" max="9985" width="25.7109375" style="35" customWidth="1"/>
    <col min="9986" max="9986" width="31.7109375" style="35" customWidth="1"/>
    <col min="9987" max="9987" width="21.5703125" style="35" customWidth="1"/>
    <col min="9988" max="10237" width="9.140625" style="35"/>
    <col min="10238" max="10238" width="5" style="35" customWidth="1"/>
    <col min="10239" max="10239" width="37.140625" style="35" customWidth="1"/>
    <col min="10240" max="10240" width="33" style="35" customWidth="1"/>
    <col min="10241" max="10241" width="25.7109375" style="35" customWidth="1"/>
    <col min="10242" max="10242" width="31.7109375" style="35" customWidth="1"/>
    <col min="10243" max="10243" width="21.5703125" style="35" customWidth="1"/>
    <col min="10244" max="10493" width="9.140625" style="35"/>
    <col min="10494" max="10494" width="5" style="35" customWidth="1"/>
    <col min="10495" max="10495" width="37.140625" style="35" customWidth="1"/>
    <col min="10496" max="10496" width="33" style="35" customWidth="1"/>
    <col min="10497" max="10497" width="25.7109375" style="35" customWidth="1"/>
    <col min="10498" max="10498" width="31.7109375" style="35" customWidth="1"/>
    <col min="10499" max="10499" width="21.5703125" style="35" customWidth="1"/>
    <col min="10500" max="10749" width="9.140625" style="35"/>
    <col min="10750" max="10750" width="5" style="35" customWidth="1"/>
    <col min="10751" max="10751" width="37.140625" style="35" customWidth="1"/>
    <col min="10752" max="10752" width="33" style="35" customWidth="1"/>
    <col min="10753" max="10753" width="25.7109375" style="35" customWidth="1"/>
    <col min="10754" max="10754" width="31.7109375" style="35" customWidth="1"/>
    <col min="10755" max="10755" width="21.5703125" style="35" customWidth="1"/>
    <col min="10756" max="11005" width="9.140625" style="35"/>
    <col min="11006" max="11006" width="5" style="35" customWidth="1"/>
    <col min="11007" max="11007" width="37.140625" style="35" customWidth="1"/>
    <col min="11008" max="11008" width="33" style="35" customWidth="1"/>
    <col min="11009" max="11009" width="25.7109375" style="35" customWidth="1"/>
    <col min="11010" max="11010" width="31.7109375" style="35" customWidth="1"/>
    <col min="11011" max="11011" width="21.5703125" style="35" customWidth="1"/>
    <col min="11012" max="11261" width="9.140625" style="35"/>
    <col min="11262" max="11262" width="5" style="35" customWidth="1"/>
    <col min="11263" max="11263" width="37.140625" style="35" customWidth="1"/>
    <col min="11264" max="11264" width="33" style="35" customWidth="1"/>
    <col min="11265" max="11265" width="25.7109375" style="35" customWidth="1"/>
    <col min="11266" max="11266" width="31.7109375" style="35" customWidth="1"/>
    <col min="11267" max="11267" width="21.5703125" style="35" customWidth="1"/>
    <col min="11268" max="11517" width="9.140625" style="35"/>
    <col min="11518" max="11518" width="5" style="35" customWidth="1"/>
    <col min="11519" max="11519" width="37.140625" style="35" customWidth="1"/>
    <col min="11520" max="11520" width="33" style="35" customWidth="1"/>
    <col min="11521" max="11521" width="25.7109375" style="35" customWidth="1"/>
    <col min="11522" max="11522" width="31.7109375" style="35" customWidth="1"/>
    <col min="11523" max="11523" width="21.5703125" style="35" customWidth="1"/>
    <col min="11524" max="11773" width="9.140625" style="35"/>
    <col min="11774" max="11774" width="5" style="35" customWidth="1"/>
    <col min="11775" max="11775" width="37.140625" style="35" customWidth="1"/>
    <col min="11776" max="11776" width="33" style="35" customWidth="1"/>
    <col min="11777" max="11777" width="25.7109375" style="35" customWidth="1"/>
    <col min="11778" max="11778" width="31.7109375" style="35" customWidth="1"/>
    <col min="11779" max="11779" width="21.5703125" style="35" customWidth="1"/>
    <col min="11780" max="12029" width="9.140625" style="35"/>
    <col min="12030" max="12030" width="5" style="35" customWidth="1"/>
    <col min="12031" max="12031" width="37.140625" style="35" customWidth="1"/>
    <col min="12032" max="12032" width="33" style="35" customWidth="1"/>
    <col min="12033" max="12033" width="25.7109375" style="35" customWidth="1"/>
    <col min="12034" max="12034" width="31.7109375" style="35" customWidth="1"/>
    <col min="12035" max="12035" width="21.5703125" style="35" customWidth="1"/>
    <col min="12036" max="12285" width="9.140625" style="35"/>
    <col min="12286" max="12286" width="5" style="35" customWidth="1"/>
    <col min="12287" max="12287" width="37.140625" style="35" customWidth="1"/>
    <col min="12288" max="12288" width="33" style="35" customWidth="1"/>
    <col min="12289" max="12289" width="25.7109375" style="35" customWidth="1"/>
    <col min="12290" max="12290" width="31.7109375" style="35" customWidth="1"/>
    <col min="12291" max="12291" width="21.5703125" style="35" customWidth="1"/>
    <col min="12292" max="12541" width="9.140625" style="35"/>
    <col min="12542" max="12542" width="5" style="35" customWidth="1"/>
    <col min="12543" max="12543" width="37.140625" style="35" customWidth="1"/>
    <col min="12544" max="12544" width="33" style="35" customWidth="1"/>
    <col min="12545" max="12545" width="25.7109375" style="35" customWidth="1"/>
    <col min="12546" max="12546" width="31.7109375" style="35" customWidth="1"/>
    <col min="12547" max="12547" width="21.5703125" style="35" customWidth="1"/>
    <col min="12548" max="12797" width="9.140625" style="35"/>
    <col min="12798" max="12798" width="5" style="35" customWidth="1"/>
    <col min="12799" max="12799" width="37.140625" style="35" customWidth="1"/>
    <col min="12800" max="12800" width="33" style="35" customWidth="1"/>
    <col min="12801" max="12801" width="25.7109375" style="35" customWidth="1"/>
    <col min="12802" max="12802" width="31.7109375" style="35" customWidth="1"/>
    <col min="12803" max="12803" width="21.5703125" style="35" customWidth="1"/>
    <col min="12804" max="13053" width="9.140625" style="35"/>
    <col min="13054" max="13054" width="5" style="35" customWidth="1"/>
    <col min="13055" max="13055" width="37.140625" style="35" customWidth="1"/>
    <col min="13056" max="13056" width="33" style="35" customWidth="1"/>
    <col min="13057" max="13057" width="25.7109375" style="35" customWidth="1"/>
    <col min="13058" max="13058" width="31.7109375" style="35" customWidth="1"/>
    <col min="13059" max="13059" width="21.5703125" style="35" customWidth="1"/>
    <col min="13060" max="13309" width="9.140625" style="35"/>
    <col min="13310" max="13310" width="5" style="35" customWidth="1"/>
    <col min="13311" max="13311" width="37.140625" style="35" customWidth="1"/>
    <col min="13312" max="13312" width="33" style="35" customWidth="1"/>
    <col min="13313" max="13313" width="25.7109375" style="35" customWidth="1"/>
    <col min="13314" max="13314" width="31.7109375" style="35" customWidth="1"/>
    <col min="13315" max="13315" width="21.5703125" style="35" customWidth="1"/>
    <col min="13316" max="13565" width="9.140625" style="35"/>
    <col min="13566" max="13566" width="5" style="35" customWidth="1"/>
    <col min="13567" max="13567" width="37.140625" style="35" customWidth="1"/>
    <col min="13568" max="13568" width="33" style="35" customWidth="1"/>
    <col min="13569" max="13569" width="25.7109375" style="35" customWidth="1"/>
    <col min="13570" max="13570" width="31.7109375" style="35" customWidth="1"/>
    <col min="13571" max="13571" width="21.5703125" style="35" customWidth="1"/>
    <col min="13572" max="13821" width="9.140625" style="35"/>
    <col min="13822" max="13822" width="5" style="35" customWidth="1"/>
    <col min="13823" max="13823" width="37.140625" style="35" customWidth="1"/>
    <col min="13824" max="13824" width="33" style="35" customWidth="1"/>
    <col min="13825" max="13825" width="25.7109375" style="35" customWidth="1"/>
    <col min="13826" max="13826" width="31.7109375" style="35" customWidth="1"/>
    <col min="13827" max="13827" width="21.5703125" style="35" customWidth="1"/>
    <col min="13828" max="14077" width="9.140625" style="35"/>
    <col min="14078" max="14078" width="5" style="35" customWidth="1"/>
    <col min="14079" max="14079" width="37.140625" style="35" customWidth="1"/>
    <col min="14080" max="14080" width="33" style="35" customWidth="1"/>
    <col min="14081" max="14081" width="25.7109375" style="35" customWidth="1"/>
    <col min="14082" max="14082" width="31.7109375" style="35" customWidth="1"/>
    <col min="14083" max="14083" width="21.5703125" style="35" customWidth="1"/>
    <col min="14084" max="14333" width="9.140625" style="35"/>
    <col min="14334" max="14334" width="5" style="35" customWidth="1"/>
    <col min="14335" max="14335" width="37.140625" style="35" customWidth="1"/>
    <col min="14336" max="14336" width="33" style="35" customWidth="1"/>
    <col min="14337" max="14337" width="25.7109375" style="35" customWidth="1"/>
    <col min="14338" max="14338" width="31.7109375" style="35" customWidth="1"/>
    <col min="14339" max="14339" width="21.5703125" style="35" customWidth="1"/>
    <col min="14340" max="14589" width="9.140625" style="35"/>
    <col min="14590" max="14590" width="5" style="35" customWidth="1"/>
    <col min="14591" max="14591" width="37.140625" style="35" customWidth="1"/>
    <col min="14592" max="14592" width="33" style="35" customWidth="1"/>
    <col min="14593" max="14593" width="25.7109375" style="35" customWidth="1"/>
    <col min="14594" max="14594" width="31.7109375" style="35" customWidth="1"/>
    <col min="14595" max="14595" width="21.5703125" style="35" customWidth="1"/>
    <col min="14596" max="14845" width="9.140625" style="35"/>
    <col min="14846" max="14846" width="5" style="35" customWidth="1"/>
    <col min="14847" max="14847" width="37.140625" style="35" customWidth="1"/>
    <col min="14848" max="14848" width="33" style="35" customWidth="1"/>
    <col min="14849" max="14849" width="25.7109375" style="35" customWidth="1"/>
    <col min="14850" max="14850" width="31.7109375" style="35" customWidth="1"/>
    <col min="14851" max="14851" width="21.5703125" style="35" customWidth="1"/>
    <col min="14852" max="15101" width="9.140625" style="35"/>
    <col min="15102" max="15102" width="5" style="35" customWidth="1"/>
    <col min="15103" max="15103" width="37.140625" style="35" customWidth="1"/>
    <col min="15104" max="15104" width="33" style="35" customWidth="1"/>
    <col min="15105" max="15105" width="25.7109375" style="35" customWidth="1"/>
    <col min="15106" max="15106" width="31.7109375" style="35" customWidth="1"/>
    <col min="15107" max="15107" width="21.5703125" style="35" customWidth="1"/>
    <col min="15108" max="15357" width="9.140625" style="35"/>
    <col min="15358" max="15358" width="5" style="35" customWidth="1"/>
    <col min="15359" max="15359" width="37.140625" style="35" customWidth="1"/>
    <col min="15360" max="15360" width="33" style="35" customWidth="1"/>
    <col min="15361" max="15361" width="25.7109375" style="35" customWidth="1"/>
    <col min="15362" max="15362" width="31.7109375" style="35" customWidth="1"/>
    <col min="15363" max="15363" width="21.5703125" style="35" customWidth="1"/>
    <col min="15364" max="15613" width="9.140625" style="35"/>
    <col min="15614" max="15614" width="5" style="35" customWidth="1"/>
    <col min="15615" max="15615" width="37.140625" style="35" customWidth="1"/>
    <col min="15616" max="15616" width="33" style="35" customWidth="1"/>
    <col min="15617" max="15617" width="25.7109375" style="35" customWidth="1"/>
    <col min="15618" max="15618" width="31.7109375" style="35" customWidth="1"/>
    <col min="15619" max="15619" width="21.5703125" style="35" customWidth="1"/>
    <col min="15620" max="15869" width="9.140625" style="35"/>
    <col min="15870" max="15870" width="5" style="35" customWidth="1"/>
    <col min="15871" max="15871" width="37.140625" style="35" customWidth="1"/>
    <col min="15872" max="15872" width="33" style="35" customWidth="1"/>
    <col min="15873" max="15873" width="25.7109375" style="35" customWidth="1"/>
    <col min="15874" max="15874" width="31.7109375" style="35" customWidth="1"/>
    <col min="15875" max="15875" width="21.5703125" style="35" customWidth="1"/>
    <col min="15876" max="16125" width="9.140625" style="35"/>
    <col min="16126" max="16126" width="5" style="35" customWidth="1"/>
    <col min="16127" max="16127" width="37.140625" style="35" customWidth="1"/>
    <col min="16128" max="16128" width="33" style="35" customWidth="1"/>
    <col min="16129" max="16129" width="25.7109375" style="35" customWidth="1"/>
    <col min="16130" max="16130" width="31.7109375" style="35" customWidth="1"/>
    <col min="16131" max="16131" width="21.5703125" style="35" customWidth="1"/>
    <col min="16132" max="16384" width="9.140625" style="35"/>
  </cols>
  <sheetData>
    <row r="1" spans="1:6" ht="16.5" thickTop="1" thickBot="1" x14ac:dyDescent="0.3">
      <c r="A1" s="451" t="s">
        <v>30</v>
      </c>
      <c r="B1" s="452"/>
      <c r="C1" s="452"/>
      <c r="D1" s="452"/>
      <c r="E1" s="452"/>
      <c r="F1" s="453"/>
    </row>
    <row r="2" spans="1:6" s="40" customFormat="1" ht="15.75" thickTop="1" x14ac:dyDescent="0.25">
      <c r="A2" s="454"/>
      <c r="B2" s="455"/>
      <c r="C2" s="455"/>
      <c r="D2" s="455"/>
      <c r="E2" s="455"/>
      <c r="F2" s="456"/>
    </row>
    <row r="3" spans="1:6" s="40" customFormat="1" x14ac:dyDescent="0.25">
      <c r="A3" s="33" t="s">
        <v>0</v>
      </c>
      <c r="B3" s="34"/>
      <c r="C3" s="34"/>
      <c r="D3" s="34" t="s">
        <v>1</v>
      </c>
      <c r="E3" s="39"/>
      <c r="F3" s="41"/>
    </row>
    <row r="4" spans="1:6" s="40" customFormat="1" x14ac:dyDescent="0.25">
      <c r="A4" s="33" t="s">
        <v>2</v>
      </c>
      <c r="B4" s="34"/>
      <c r="C4" s="34"/>
      <c r="D4" s="34" t="s">
        <v>39</v>
      </c>
      <c r="E4" s="39"/>
      <c r="F4" s="41"/>
    </row>
    <row r="5" spans="1:6" s="40" customFormat="1" ht="70.5" customHeight="1" x14ac:dyDescent="0.25">
      <c r="A5" s="467" t="s">
        <v>3</v>
      </c>
      <c r="B5" s="468"/>
      <c r="C5" s="146"/>
      <c r="D5" s="465" t="s">
        <v>75</v>
      </c>
      <c r="E5" s="465"/>
      <c r="F5" s="466"/>
    </row>
    <row r="6" spans="1:6" s="40" customFormat="1" ht="24.75" customHeight="1" x14ac:dyDescent="0.25">
      <c r="A6" s="33" t="s">
        <v>40</v>
      </c>
      <c r="B6" s="34"/>
      <c r="C6" s="34"/>
      <c r="D6" s="465" t="s">
        <v>51</v>
      </c>
      <c r="E6" s="465"/>
      <c r="F6" s="466"/>
    </row>
    <row r="7" spans="1:6" s="40" customFormat="1" ht="21.75" customHeight="1" x14ac:dyDescent="0.25">
      <c r="A7" s="33" t="s">
        <v>4</v>
      </c>
      <c r="B7" s="34"/>
      <c r="C7" s="34"/>
      <c r="D7" s="34"/>
      <c r="E7" s="34"/>
      <c r="F7" s="41"/>
    </row>
    <row r="8" spans="1:6" s="40" customFormat="1" ht="20.25" customHeight="1" x14ac:dyDescent="0.25">
      <c r="A8" s="33" t="s">
        <v>5</v>
      </c>
      <c r="B8" s="34"/>
      <c r="C8" s="34"/>
      <c r="D8" s="34"/>
      <c r="E8" s="34"/>
      <c r="F8" s="41"/>
    </row>
    <row r="9" spans="1:6" ht="4.5" customHeight="1" x14ac:dyDescent="0.25">
      <c r="A9" s="33"/>
      <c r="B9" s="34"/>
      <c r="C9" s="34"/>
      <c r="D9" s="34"/>
      <c r="E9" s="36"/>
      <c r="F9" s="37"/>
    </row>
    <row r="10" spans="1:6" ht="15.75" thickBot="1" x14ac:dyDescent="0.3">
      <c r="A10" s="42" t="s">
        <v>7</v>
      </c>
      <c r="B10" s="457" t="s">
        <v>31</v>
      </c>
      <c r="C10" s="458"/>
      <c r="D10" s="459"/>
      <c r="E10" s="43" t="s">
        <v>29</v>
      </c>
      <c r="F10" s="44" t="s">
        <v>32</v>
      </c>
    </row>
    <row r="11" spans="1:6" ht="15" customHeight="1" x14ac:dyDescent="0.25">
      <c r="A11" s="471" t="s">
        <v>33</v>
      </c>
      <c r="B11" s="460" t="s">
        <v>228</v>
      </c>
      <c r="C11" s="461"/>
      <c r="D11" s="462"/>
      <c r="E11" s="147" t="str">
        <f>IF('ΣΤΑΔΙΟ Β1'!F26&lt;&gt;"",'ΣΤΑΔΙΟ Β1'!F26,'ΣΤΑΔΙΟ Β1'!F27)</f>
        <v>ΝΑΙ</v>
      </c>
      <c r="F11" s="45"/>
    </row>
    <row r="12" spans="1:6" ht="15" customHeight="1" x14ac:dyDescent="0.25">
      <c r="A12" s="472"/>
      <c r="B12" s="480" t="s">
        <v>176</v>
      </c>
      <c r="C12" s="476" t="s">
        <v>177</v>
      </c>
      <c r="D12" s="477"/>
      <c r="E12" s="469" t="s">
        <v>65</v>
      </c>
      <c r="F12" s="46" t="str">
        <f>CONCATENATE("Βαθμολογία με στάθμιση"," ",'ΣΤΑΔΙΟ Β1'!H12:H15)</f>
        <v>Βαθμολογία με στάθμιση 5%</v>
      </c>
    </row>
    <row r="13" spans="1:6" ht="15" customHeight="1" x14ac:dyDescent="0.25">
      <c r="A13" s="472"/>
      <c r="B13" s="481"/>
      <c r="C13" s="478"/>
      <c r="D13" s="479"/>
      <c r="E13" s="470"/>
      <c r="F13" s="153"/>
    </row>
    <row r="14" spans="1:6" ht="15" customHeight="1" x14ac:dyDescent="0.25">
      <c r="A14" s="472"/>
      <c r="B14" s="482" t="s">
        <v>96</v>
      </c>
      <c r="C14" s="483" t="s">
        <v>64</v>
      </c>
      <c r="D14" s="484"/>
      <c r="E14" s="474" t="s">
        <v>178</v>
      </c>
      <c r="F14" s="46" t="str">
        <f>CONCATENATE("Βαθμολογία με στάθμιση"," ",'ΣΤΑΔΙΟ Β1'!H16)</f>
        <v xml:space="preserve">Βαθμολογία με στάθμιση 10% </v>
      </c>
    </row>
    <row r="15" spans="1:6" ht="15" customHeight="1" x14ac:dyDescent="0.25">
      <c r="A15" s="472"/>
      <c r="B15" s="481"/>
      <c r="C15" s="478"/>
      <c r="D15" s="479"/>
      <c r="E15" s="470"/>
      <c r="F15" s="153"/>
    </row>
    <row r="16" spans="1:6" ht="16.5" customHeight="1" x14ac:dyDescent="0.25">
      <c r="A16" s="472"/>
      <c r="B16" s="482" t="s">
        <v>179</v>
      </c>
      <c r="C16" s="483" t="s">
        <v>180</v>
      </c>
      <c r="D16" s="484"/>
      <c r="E16" s="474" t="s">
        <v>65</v>
      </c>
      <c r="F16" s="46" t="str">
        <f>CONCATENATE("Βαθμολογία με στάθμιση"," ",'ΣΤΑΔΙΟ Β1'!H22)</f>
        <v>Βαθμολογία με στάθμιση 5%</v>
      </c>
    </row>
    <row r="17" spans="1:7" ht="16.5" customHeight="1" thickBot="1" x14ac:dyDescent="0.3">
      <c r="A17" s="473"/>
      <c r="B17" s="481"/>
      <c r="C17" s="478"/>
      <c r="D17" s="479"/>
      <c r="E17" s="470"/>
      <c r="F17" s="153"/>
    </row>
    <row r="18" spans="1:7" ht="30" customHeight="1" thickTop="1" x14ac:dyDescent="0.25">
      <c r="A18" s="472" t="s">
        <v>34</v>
      </c>
      <c r="B18" s="463" t="s">
        <v>201</v>
      </c>
      <c r="C18" s="463"/>
      <c r="D18" s="464"/>
      <c r="E18" s="155" t="str">
        <f>IF('ΣΤΑΔΙΟ Β2'!F25&lt;&gt;"",'ΣΤΑΔΙΟ Β2'!F25,'ΣΤΑΔΙΟ Β2'!F26)</f>
        <v>ΝΑΙ</v>
      </c>
      <c r="F18" s="124"/>
    </row>
    <row r="19" spans="1:7" ht="16.5" customHeight="1" x14ac:dyDescent="0.25">
      <c r="A19" s="472"/>
      <c r="B19" s="503" t="s">
        <v>97</v>
      </c>
      <c r="C19" s="483" t="s">
        <v>25</v>
      </c>
      <c r="D19" s="484"/>
      <c r="E19" s="474" t="s">
        <v>178</v>
      </c>
      <c r="F19" s="46" t="str">
        <f>CONCATENATE("Βαθμολογία με στάθμιση"," ",'ΣΤΑΔΙΟ Β2'!H20)</f>
        <v>Βαθμολογία με στάθμιση 10%</v>
      </c>
    </row>
    <row r="20" spans="1:7" ht="16.5" customHeight="1" thickBot="1" x14ac:dyDescent="0.3">
      <c r="A20" s="473"/>
      <c r="B20" s="504"/>
      <c r="C20" s="505"/>
      <c r="D20" s="506"/>
      <c r="E20" s="475"/>
      <c r="F20" s="163"/>
    </row>
    <row r="21" spans="1:7" ht="16.5" customHeight="1" thickTop="1" x14ac:dyDescent="0.25">
      <c r="A21" s="472" t="s">
        <v>35</v>
      </c>
      <c r="B21" s="460" t="s">
        <v>202</v>
      </c>
      <c r="C21" s="461"/>
      <c r="D21" s="462"/>
      <c r="E21" s="155" t="str">
        <f>IF('ΣΤΑΔΙΟ Β3'!F30&lt;&gt;"",'ΣΤΑΔΙΟ Β3'!F30,'ΣΤΑΔΙΟ Β3'!F31)</f>
        <v>ΝΑΙ</v>
      </c>
      <c r="F21" s="45"/>
    </row>
    <row r="22" spans="1:7" ht="16.5" customHeight="1" x14ac:dyDescent="0.25">
      <c r="A22" s="472"/>
      <c r="B22" s="480" t="s">
        <v>84</v>
      </c>
      <c r="C22" s="488" t="s">
        <v>27</v>
      </c>
      <c r="D22" s="489"/>
      <c r="E22" s="469" t="s">
        <v>65</v>
      </c>
      <c r="F22" s="46" t="str">
        <f>CONCATENATE("Βαθμολογία με στάθμιση"," ",'ΣΤΑΔΙΟ Β3'!H12)</f>
        <v>Βαθμολογία με στάθμιση 15%</v>
      </c>
    </row>
    <row r="23" spans="1:7" ht="16.5" customHeight="1" x14ac:dyDescent="0.25">
      <c r="A23" s="472"/>
      <c r="B23" s="481"/>
      <c r="C23" s="493"/>
      <c r="D23" s="494"/>
      <c r="E23" s="470"/>
      <c r="F23" s="164"/>
      <c r="G23" s="38"/>
    </row>
    <row r="24" spans="1:7" ht="16.5" customHeight="1" x14ac:dyDescent="0.25">
      <c r="A24" s="472"/>
      <c r="B24" s="480" t="s">
        <v>85</v>
      </c>
      <c r="C24" s="488" t="s">
        <v>61</v>
      </c>
      <c r="D24" s="489"/>
      <c r="E24" s="469" t="s">
        <v>83</v>
      </c>
      <c r="F24" s="46" t="str">
        <f>CONCATENATE("Βαθμολογία με στάθμιση"," ",'ΣΤΑΔΙΟ Β3'!H16)</f>
        <v xml:space="preserve">Βαθμολογία με στάθμιση 10% </v>
      </c>
    </row>
    <row r="25" spans="1:7" ht="16.5" customHeight="1" x14ac:dyDescent="0.25">
      <c r="A25" s="472"/>
      <c r="B25" s="481"/>
      <c r="C25" s="493"/>
      <c r="D25" s="494"/>
      <c r="E25" s="470"/>
      <c r="F25" s="153"/>
    </row>
    <row r="26" spans="1:7" ht="16.5" customHeight="1" x14ac:dyDescent="0.25">
      <c r="A26" s="472"/>
      <c r="B26" s="482" t="s">
        <v>87</v>
      </c>
      <c r="C26" s="501" t="s">
        <v>28</v>
      </c>
      <c r="D26" s="502"/>
      <c r="E26" s="474" t="s">
        <v>83</v>
      </c>
      <c r="F26" s="46" t="str">
        <f>CONCATENATE("Βαθμολογία με στάθμιση"," ",'ΣΤΑΔΙΟ Β3'!H23)</f>
        <v>Βαθμολογία με στάθμιση 5%</v>
      </c>
    </row>
    <row r="27" spans="1:7" ht="16.5" customHeight="1" x14ac:dyDescent="0.25">
      <c r="A27" s="472"/>
      <c r="B27" s="481"/>
      <c r="C27" s="493"/>
      <c r="D27" s="494"/>
      <c r="E27" s="470"/>
      <c r="F27" s="164"/>
      <c r="G27" s="38"/>
    </row>
    <row r="28" spans="1:7" ht="16.5" customHeight="1" x14ac:dyDescent="0.25">
      <c r="A28" s="472"/>
      <c r="B28" s="480" t="s">
        <v>88</v>
      </c>
      <c r="C28" s="488" t="s">
        <v>86</v>
      </c>
      <c r="D28" s="489"/>
      <c r="E28" s="469" t="s">
        <v>65</v>
      </c>
      <c r="F28" s="46" t="str">
        <f>CONCATENATE("Βαθμολογία με στάθμιση"," ",'ΣΤΑΔΙΟ Β3'!H26)</f>
        <v>Βαθμολογία με στάθμιση 5%</v>
      </c>
    </row>
    <row r="29" spans="1:7" ht="16.5" customHeight="1" thickBot="1" x14ac:dyDescent="0.3">
      <c r="A29" s="473"/>
      <c r="B29" s="487"/>
      <c r="C29" s="490"/>
      <c r="D29" s="491"/>
      <c r="E29" s="475"/>
      <c r="F29" s="163"/>
    </row>
    <row r="30" spans="1:7" ht="33" customHeight="1" thickTop="1" x14ac:dyDescent="0.25">
      <c r="A30" s="500" t="s">
        <v>36</v>
      </c>
      <c r="B30" s="492" t="s">
        <v>229</v>
      </c>
      <c r="C30" s="463"/>
      <c r="D30" s="464"/>
      <c r="E30" s="149"/>
      <c r="F30" s="47"/>
    </row>
    <row r="31" spans="1:7" ht="16.5" customHeight="1" x14ac:dyDescent="0.25">
      <c r="A31" s="472"/>
      <c r="B31" s="480" t="s">
        <v>98</v>
      </c>
      <c r="C31" s="488" t="s">
        <v>78</v>
      </c>
      <c r="D31" s="489"/>
      <c r="E31" s="469" t="s">
        <v>65</v>
      </c>
      <c r="F31" s="46" t="str">
        <f>CONCATENATE("Βαθμολογία με στάθμιση"," ",'ΣΤΑΔΙΟ Β4'!I12)</f>
        <v>Βαθμολογία με στάθμιση 15%</v>
      </c>
    </row>
    <row r="32" spans="1:7" ht="16.5" customHeight="1" thickBot="1" x14ac:dyDescent="0.3">
      <c r="A32" s="472"/>
      <c r="B32" s="487"/>
      <c r="C32" s="490"/>
      <c r="D32" s="491"/>
      <c r="E32" s="475"/>
      <c r="F32" s="163"/>
    </row>
    <row r="33" spans="1:6" ht="16.5" customHeight="1" thickTop="1" x14ac:dyDescent="0.25">
      <c r="A33" s="472"/>
      <c r="B33" s="480" t="s">
        <v>99</v>
      </c>
      <c r="C33" s="488" t="s">
        <v>170</v>
      </c>
      <c r="D33" s="489"/>
      <c r="E33" s="469" t="s">
        <v>65</v>
      </c>
      <c r="F33" s="46" t="str">
        <f>CONCATENATE("Βαθμολογία με στάθμιση"," ",'ΣΤΑΔΙΟ Β4'!I16)</f>
        <v>Βαθμολογία με στάθμιση 5%</v>
      </c>
    </row>
    <row r="34" spans="1:6" ht="16.5" customHeight="1" thickBot="1" x14ac:dyDescent="0.3">
      <c r="A34" s="472"/>
      <c r="B34" s="487"/>
      <c r="C34" s="490"/>
      <c r="D34" s="491"/>
      <c r="E34" s="475"/>
      <c r="F34" s="163"/>
    </row>
    <row r="35" spans="1:6" ht="16.5" customHeight="1" thickTop="1" x14ac:dyDescent="0.25">
      <c r="A35" s="472"/>
      <c r="B35" s="480" t="s">
        <v>100</v>
      </c>
      <c r="C35" s="488" t="s">
        <v>89</v>
      </c>
      <c r="D35" s="489"/>
      <c r="E35" s="469" t="s">
        <v>65</v>
      </c>
      <c r="F35" s="46" t="str">
        <f>CONCATENATE("Βαθμολογία με στάθμιση"," ",'ΣΤΑΔΙΟ Β4'!I23)</f>
        <v>Βαθμολογία με στάθμιση 15%</v>
      </c>
    </row>
    <row r="36" spans="1:6" ht="16.5" customHeight="1" thickBot="1" x14ac:dyDescent="0.3">
      <c r="A36" s="473"/>
      <c r="B36" s="487"/>
      <c r="C36" s="490"/>
      <c r="D36" s="491"/>
      <c r="E36" s="475"/>
      <c r="F36" s="163"/>
    </row>
    <row r="37" spans="1:6" ht="28.5" customHeight="1" thickTop="1" thickBot="1" x14ac:dyDescent="0.3">
      <c r="A37" s="48"/>
      <c r="B37" s="148"/>
      <c r="C37" s="148"/>
      <c r="D37" s="49"/>
      <c r="E37" s="150" t="s">
        <v>45</v>
      </c>
      <c r="F37" s="169"/>
    </row>
    <row r="38" spans="1:6" ht="43.5" customHeight="1" thickTop="1" thickBot="1" x14ac:dyDescent="0.3">
      <c r="A38" s="497" t="s">
        <v>37</v>
      </c>
      <c r="B38" s="498"/>
      <c r="C38" s="498"/>
      <c r="D38" s="498"/>
      <c r="E38" s="498"/>
      <c r="F38" s="499"/>
    </row>
    <row r="39" spans="1:6" ht="43.5" customHeight="1" thickTop="1" thickBot="1" x14ac:dyDescent="0.3">
      <c r="A39" s="497" t="s">
        <v>181</v>
      </c>
      <c r="B39" s="498"/>
      <c r="C39" s="498"/>
      <c r="D39" s="498"/>
      <c r="E39" s="498"/>
      <c r="F39" s="499"/>
    </row>
    <row r="40" spans="1:6" ht="20.25" customHeight="1" thickTop="1" x14ac:dyDescent="0.25"/>
    <row r="41" spans="1:6" x14ac:dyDescent="0.25">
      <c r="B41" s="51" t="s">
        <v>41</v>
      </c>
      <c r="C41" s="52"/>
      <c r="D41" s="52"/>
      <c r="E41" s="53"/>
    </row>
    <row r="42" spans="1:6" ht="30" x14ac:dyDescent="0.25">
      <c r="B42" s="495" t="s">
        <v>42</v>
      </c>
      <c r="C42" s="496"/>
      <c r="D42" s="54" t="s">
        <v>46</v>
      </c>
      <c r="E42" s="121" t="s">
        <v>48</v>
      </c>
    </row>
    <row r="43" spans="1:6" ht="53.25" customHeight="1" x14ac:dyDescent="0.25">
      <c r="B43" s="55"/>
      <c r="C43" s="56"/>
      <c r="D43" s="57"/>
      <c r="E43" s="58"/>
    </row>
    <row r="44" spans="1:6" ht="19.5" customHeight="1" x14ac:dyDescent="0.25">
      <c r="B44" s="485"/>
      <c r="C44" s="486"/>
      <c r="D44" s="52"/>
      <c r="E44" s="53"/>
    </row>
  </sheetData>
  <mergeCells count="51">
    <mergeCell ref="E16:E17"/>
    <mergeCell ref="A39:F39"/>
    <mergeCell ref="E26:E27"/>
    <mergeCell ref="C24:D25"/>
    <mergeCell ref="E14:E15"/>
    <mergeCell ref="A38:F38"/>
    <mergeCell ref="A21:A29"/>
    <mergeCell ref="A30:A36"/>
    <mergeCell ref="E22:E23"/>
    <mergeCell ref="E24:E25"/>
    <mergeCell ref="C26:D27"/>
    <mergeCell ref="B21:D21"/>
    <mergeCell ref="B26:B27"/>
    <mergeCell ref="B19:B20"/>
    <mergeCell ref="C19:D20"/>
    <mergeCell ref="B22:B23"/>
    <mergeCell ref="C22:D23"/>
    <mergeCell ref="B24:B25"/>
    <mergeCell ref="B16:B17"/>
    <mergeCell ref="C16:D17"/>
    <mergeCell ref="B42:C42"/>
    <mergeCell ref="B44:C44"/>
    <mergeCell ref="E28:E29"/>
    <mergeCell ref="B35:B36"/>
    <mergeCell ref="E35:E36"/>
    <mergeCell ref="C35:D36"/>
    <mergeCell ref="B30:D30"/>
    <mergeCell ref="C33:D34"/>
    <mergeCell ref="E33:E34"/>
    <mergeCell ref="B31:B32"/>
    <mergeCell ref="C31:D32"/>
    <mergeCell ref="E31:E32"/>
    <mergeCell ref="B33:B34"/>
    <mergeCell ref="C28:D29"/>
    <mergeCell ref="B28:B29"/>
    <mergeCell ref="A1:F1"/>
    <mergeCell ref="A2:F2"/>
    <mergeCell ref="B10:D10"/>
    <mergeCell ref="B11:D11"/>
    <mergeCell ref="B18:D18"/>
    <mergeCell ref="D5:F5"/>
    <mergeCell ref="A5:B5"/>
    <mergeCell ref="D6:F6"/>
    <mergeCell ref="E12:E13"/>
    <mergeCell ref="A11:A17"/>
    <mergeCell ref="A18:A20"/>
    <mergeCell ref="E19:E20"/>
    <mergeCell ref="C12:D13"/>
    <mergeCell ref="B12:B13"/>
    <mergeCell ref="B14:B15"/>
    <mergeCell ref="C14:D15"/>
  </mergeCells>
  <pageMargins left="0.23622047244094488" right="0.23622047244094488" top="0.15748031496062992" bottom="0.15748031496062992" header="0.31496062992125984" footer="0.31496062992125984"/>
  <pageSetup paperSize="9"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6</xdr:col>
                    <xdr:colOff>0</xdr:colOff>
                    <xdr:row>20</xdr:row>
                    <xdr:rowOff>0</xdr:rowOff>
                  </from>
                  <to>
                    <xdr:col>6</xdr:col>
                    <xdr:colOff>333375</xdr:colOff>
                    <xdr:row>20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7</vt:i4>
      </vt:variant>
    </vt:vector>
  </HeadingPairs>
  <TitlesOfParts>
    <vt:vector size="7" baseType="lpstr">
      <vt:lpstr>ΕΞΩΦΥΛΛΟ</vt:lpstr>
      <vt:lpstr>ΣΤΑΔΙΟ Α</vt:lpstr>
      <vt:lpstr>ΣΤΑΔΙΟ Β1</vt:lpstr>
      <vt:lpstr>ΣΤΑΔΙΟ Β2</vt:lpstr>
      <vt:lpstr>ΣΤΑΔΙΟ Β3</vt:lpstr>
      <vt:lpstr>ΣΤΑΔΙΟ Β4</vt:lpstr>
      <vt:lpstr>ΦΑΠ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ΜΑΡΙΑ ΜΠΕΡΤΑΚΗ</dc:creator>
  <cp:lastModifiedBy>Dimitris Pattakos</cp:lastModifiedBy>
  <cp:lastPrinted>2021-06-08T10:11:23Z</cp:lastPrinted>
  <dcterms:created xsi:type="dcterms:W3CDTF">2016-05-16T09:34:09Z</dcterms:created>
  <dcterms:modified xsi:type="dcterms:W3CDTF">2021-08-19T10:18:53Z</dcterms:modified>
</cp:coreProperties>
</file>